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886" activeTab="0"/>
  </bookViews>
  <sheets>
    <sheet name="Spis tablic" sheetId="1" r:id="rId1"/>
    <sheet name="Tabl. 1" sheetId="84" r:id="rId2"/>
    <sheet name="Tabl. 2 " sheetId="85" r:id="rId3"/>
    <sheet name="Tabl. 3" sheetId="86" r:id="rId4"/>
    <sheet name="Tabl. 4" sheetId="87" r:id="rId5"/>
    <sheet name="Tabl. 5" sheetId="68" r:id="rId6"/>
    <sheet name="Tabl. 6" sheetId="60" r:id="rId7"/>
    <sheet name="Tabl. 7" sheetId="63" r:id="rId8"/>
    <sheet name="Tabl. 8" sheetId="69" r:id="rId9"/>
    <sheet name="Tabl. 9" sheetId="70" r:id="rId10"/>
    <sheet name="Tabl. 10" sheetId="71" r:id="rId11"/>
    <sheet name="Tabl. 11" sheetId="72" r:id="rId12"/>
    <sheet name="Tabl. 12" sheetId="73" r:id="rId13"/>
    <sheet name="Tabl. 13" sheetId="75" r:id="rId14"/>
    <sheet name="Tabl. 14" sheetId="74" r:id="rId15"/>
    <sheet name="Tabl. 15" sheetId="76" r:id="rId16"/>
    <sheet name="Tabl. 16" sheetId="77" r:id="rId17"/>
    <sheet name="Tabl. 17" sheetId="78" r:id="rId18"/>
    <sheet name="Tabl. 18" sheetId="61" r:id="rId19"/>
    <sheet name="Tabl. 19" sheetId="79" r:id="rId20"/>
    <sheet name="Tabl. 20" sheetId="81" r:id="rId21"/>
    <sheet name="Tabl. 21" sheetId="59" r:id="rId22"/>
    <sheet name="Tabl. 22" sheetId="58" r:id="rId23"/>
    <sheet name="Tabl. 23" sheetId="62" r:id="rId24"/>
    <sheet name="Tabl. 24" sheetId="64" r:id="rId25"/>
    <sheet name="Tabl. 25" sheetId="65" r:id="rId26"/>
    <sheet name="Tabl. 26" sheetId="66" r:id="rId27"/>
    <sheet name="Tabl. 27" sheetId="67" r:id="rId28"/>
    <sheet name="Tabl. 28" sheetId="82" r:id="rId29"/>
    <sheet name="Tabl. 29" sheetId="83" r:id="rId30"/>
    <sheet name="Tabl. 30" sheetId="89" r:id="rId31"/>
    <sheet name="Tabl. 31" sheetId="90" r:id="rId32"/>
    <sheet name="Tabl. 32" sheetId="91" r:id="rId33"/>
    <sheet name="Tabl. 33" sheetId="92" r:id="rId34"/>
    <sheet name="Tabl. 34" sheetId="93" r:id="rId35"/>
    <sheet name="Tabl.35" sheetId="94" r:id="rId36"/>
    <sheet name="Tabl. 36" sheetId="95" r:id="rId37"/>
    <sheet name="Tabl. 37" sheetId="96" r:id="rId38"/>
    <sheet name="Tabl. 38" sheetId="97" r:id="rId39"/>
    <sheet name="Tabl. 39" sheetId="98" r:id="rId40"/>
    <sheet name="Tabl. 40" sheetId="99" r:id="rId41"/>
    <sheet name="Tabl. 41" sheetId="100" r:id="rId42"/>
    <sheet name="Tabl. 42" sheetId="101" r:id="rId43"/>
    <sheet name="Tabl. 43" sheetId="102" r:id="rId44"/>
    <sheet name="Tabl. 44" sheetId="103" r:id="rId45"/>
    <sheet name="Tabl. 45" sheetId="104" r:id="rId46"/>
    <sheet name="Tabl. 46" sheetId="105" r:id="rId47"/>
    <sheet name="Tabl. 47" sheetId="106" r:id="rId48"/>
    <sheet name="Tabl. 48" sheetId="107" r:id="rId49"/>
    <sheet name="Tabl. 49" sheetId="108" r:id="rId50"/>
    <sheet name="Tabl. 50" sheetId="109" r:id="rId51"/>
    <sheet name="Tabl. 51" sheetId="110" r:id="rId52"/>
    <sheet name="Tabl. 52" sheetId="111" r:id="rId53"/>
    <sheet name="Tabl. 53" sheetId="112" r:id="rId54"/>
    <sheet name="Tabl. 54" sheetId="113" r:id="rId55"/>
    <sheet name="Tabl. 55" sheetId="114" r:id="rId56"/>
    <sheet name="Tabl. 56" sheetId="115" r:id="rId57"/>
    <sheet name="Tabl. 57" sheetId="116" r:id="rId58"/>
    <sheet name="Tabl. 58" sheetId="118" r:id="rId59"/>
    <sheet name="Tabl. 59" sheetId="117" r:id="rId60"/>
  </sheets>
  <definedNames/>
  <calcPr calcId="152511" fullPrecision="0"/>
</workbook>
</file>

<file path=xl/sharedStrings.xml><?xml version="1.0" encoding="utf-8"?>
<sst xmlns="http://schemas.openxmlformats.org/spreadsheetml/2006/main" count="5106" uniqueCount="1691">
  <si>
    <t>Stan w dniu 31 XII</t>
  </si>
  <si>
    <t xml:space="preserve"> WOJEWÓDZTWO </t>
  </si>
  <si>
    <t xml:space="preserve"> VOIVODSHIP </t>
  </si>
  <si>
    <t xml:space="preserve"> KIELECKI</t>
  </si>
  <si>
    <t xml:space="preserve">      Kielce </t>
  </si>
  <si>
    <t xml:space="preserve"> SANDOMIERSKO-JĘDRZEJOWSKI </t>
  </si>
  <si>
    <t>As of as 31 XII</t>
  </si>
  <si>
    <t xml:space="preserve">      gm. w.Bieliny                         </t>
  </si>
  <si>
    <t xml:space="preserve">      gm. m-w.Bodzentyn                     </t>
  </si>
  <si>
    <t xml:space="preserve">      gm. m-w.Chęciny                       </t>
  </si>
  <si>
    <t xml:space="preserve">      gm. m-w.Chmielnik                     </t>
  </si>
  <si>
    <t xml:space="preserve">      gm. m-w.Daleszyce                       </t>
  </si>
  <si>
    <t xml:space="preserve">      gm. w.Górno                           </t>
  </si>
  <si>
    <t xml:space="preserve">      gm. w.Łagów                           </t>
  </si>
  <si>
    <t xml:space="preserve">      gm. w.Łopuszno                        </t>
  </si>
  <si>
    <t xml:space="preserve">      gm. w.Masłów                          </t>
  </si>
  <si>
    <t xml:space="preserve">      gm. w.Miedziana Góra                  </t>
  </si>
  <si>
    <t xml:space="preserve">      gm. w.Mniów                           </t>
  </si>
  <si>
    <t xml:space="preserve">      gm. w.Nowa Słupia                     </t>
  </si>
  <si>
    <t xml:space="preserve">      gm. w.Piekoszów                       </t>
  </si>
  <si>
    <t xml:space="preserve">      gm. w.Pierzchnica                     </t>
  </si>
  <si>
    <t xml:space="preserve">      gm. w.Raków                           </t>
  </si>
  <si>
    <t xml:space="preserve">      gm. w.Sitkówka-Nowiny                 </t>
  </si>
  <si>
    <t xml:space="preserve">      gm. w.Strawczyn                       </t>
  </si>
  <si>
    <t xml:space="preserve">      gm. w.Zagnańsk                        </t>
  </si>
  <si>
    <t xml:space="preserve">      gm. w.Fałków                          </t>
  </si>
  <si>
    <t xml:space="preserve">      gm. w.Gowarczów                       </t>
  </si>
  <si>
    <t xml:space="preserve">      gm. m-w.Końskie    </t>
  </si>
  <si>
    <t xml:space="preserve">      gm. w.Radoszyce                       </t>
  </si>
  <si>
    <t xml:space="preserve">      gm. w.Ruda Maleniecka                 </t>
  </si>
  <si>
    <t xml:space="preserve">      gm. w.Słupia (Konecka)       </t>
  </si>
  <si>
    <t xml:space="preserve">      gm. w.Smyków                          </t>
  </si>
  <si>
    <t xml:space="preserve">      gm. m-w.Stąporków                     </t>
  </si>
  <si>
    <t xml:space="preserve">      gm. w.Bałtów                          </t>
  </si>
  <si>
    <t xml:space="preserve">      gm. w.Bodzechów                       </t>
  </si>
  <si>
    <t xml:space="preserve">      gm. m-w.Ćmielów                       </t>
  </si>
  <si>
    <t xml:space="preserve">      gm. m-w.Kunów                         </t>
  </si>
  <si>
    <t xml:space="preserve">      m. Ostrowiec Świętokrzyski </t>
  </si>
  <si>
    <t xml:space="preserve">      gm. w.Waśniów                         </t>
  </si>
  <si>
    <t xml:space="preserve">      gm. w.Bliżyn                          </t>
  </si>
  <si>
    <t xml:space="preserve">      gm. w.Łączna                          </t>
  </si>
  <si>
    <t xml:space="preserve">      m. Skarżysko-Kamienna        </t>
  </si>
  <si>
    <t xml:space="preserve">      gm. w.Skarżysko Kościelne  </t>
  </si>
  <si>
    <t xml:space="preserve">      gm. m-w.Suchedniów       </t>
  </si>
  <si>
    <t xml:space="preserve">      gm. w.Brody                           </t>
  </si>
  <si>
    <t xml:space="preserve">      gm. w.Mirzec                          </t>
  </si>
  <si>
    <t xml:space="preserve">      gm. w.Pawłów                          </t>
  </si>
  <si>
    <t xml:space="preserve">      m. Starachowice                       </t>
  </si>
  <si>
    <t xml:space="preserve">      gm. m-w.Wąchock                       </t>
  </si>
  <si>
    <t xml:space="preserve">   Powiat kielecki                       </t>
  </si>
  <si>
    <t xml:space="preserve">   Powiat konecki                        </t>
  </si>
  <si>
    <t xml:space="preserve">   Powiat ostrowiecki                    </t>
  </si>
  <si>
    <t xml:space="preserve">   Powiat skarżyski                      </t>
  </si>
  <si>
    <t xml:space="preserve">   Powiat starachowicki                  </t>
  </si>
  <si>
    <t xml:space="preserve">      gm. m-w.Busko-Zdrój                   </t>
  </si>
  <si>
    <t xml:space="preserve">      gm. w.Gnojno                          </t>
  </si>
  <si>
    <t xml:space="preserve">      gm. w.Nowy Korczyn                    </t>
  </si>
  <si>
    <t xml:space="preserve">      gm. w.Pacanów                         </t>
  </si>
  <si>
    <t xml:space="preserve">      gm. w.Solec-Zdrój                     </t>
  </si>
  <si>
    <t xml:space="preserve">      gm. m-w.Stopnica                        </t>
  </si>
  <si>
    <t xml:space="preserve">      gm. w.Tuczępy                         </t>
  </si>
  <si>
    <t xml:space="preserve">      gm. w.Wiślica                         </t>
  </si>
  <si>
    <t xml:space="preserve">      gm. w.Imielno                         </t>
  </si>
  <si>
    <t xml:space="preserve">      gm. m-w.Jędrzejów                     </t>
  </si>
  <si>
    <t xml:space="preserve">      gm. m-w.Małogoszcz                    </t>
  </si>
  <si>
    <t xml:space="preserve">      gm. w.Nagłowice                       </t>
  </si>
  <si>
    <t xml:space="preserve">      gm. w.Oksa                            </t>
  </si>
  <si>
    <t xml:space="preserve">      gm. m-w.Sędziszów                     </t>
  </si>
  <si>
    <t xml:space="preserve">      gm. w.Słupia </t>
  </si>
  <si>
    <t xml:space="preserve">      gm. w.Sobków                          </t>
  </si>
  <si>
    <t xml:space="preserve">      gm. w.Wodzisław                       </t>
  </si>
  <si>
    <t xml:space="preserve">      gm. w.Bejsce                          </t>
  </si>
  <si>
    <t xml:space="preserve">      gm. w.Czarnocin                       </t>
  </si>
  <si>
    <t xml:space="preserve">      gm. m-w.Kazimierza Wielka          </t>
  </si>
  <si>
    <t xml:space="preserve">      gm. w.Opatowiec                       </t>
  </si>
  <si>
    <t xml:space="preserve">      gm. m-w.Skalbmierz                    </t>
  </si>
  <si>
    <t xml:space="preserve">      gm. w.Baćkowice                       </t>
  </si>
  <si>
    <t xml:space="preserve">      gm. w.Iwaniska                        </t>
  </si>
  <si>
    <t xml:space="preserve">      gm. w.Lipnik                          </t>
  </si>
  <si>
    <t xml:space="preserve">      gm. m-w.Opatów                        </t>
  </si>
  <si>
    <t xml:space="preserve">      gm. m-w.Ożarów                        </t>
  </si>
  <si>
    <t xml:space="preserve">      gm. w.Sadowie                         </t>
  </si>
  <si>
    <t xml:space="preserve">      gm. w.Tarłów                          </t>
  </si>
  <si>
    <t xml:space="preserve">      gm. w.Wojciechowice                   </t>
  </si>
  <si>
    <t xml:space="preserve">   Powiat buski                          </t>
  </si>
  <si>
    <t xml:space="preserve">   Powiat jędrzejowski </t>
  </si>
  <si>
    <t xml:space="preserve">   Powiat kazimierski                    </t>
  </si>
  <si>
    <t xml:space="preserve">   Powiat opatowski                      </t>
  </si>
  <si>
    <t xml:space="preserve">   Powiat pińczowski                     </t>
  </si>
  <si>
    <t xml:space="preserve">      gm. m-w.Działoszyce                   </t>
  </si>
  <si>
    <t xml:space="preserve">      gm. w.Kije                            </t>
  </si>
  <si>
    <t xml:space="preserve">      gm. w.Michałów                        </t>
  </si>
  <si>
    <t xml:space="preserve">      gm. m-w.Pińczów                       </t>
  </si>
  <si>
    <t xml:space="preserve">      gm. w.Złota                           </t>
  </si>
  <si>
    <t xml:space="preserve">   Powiat sandomierski                   </t>
  </si>
  <si>
    <t xml:space="preserve">      gm. w.Dwikozy                         </t>
  </si>
  <si>
    <t xml:space="preserve">      gm. w.Klimontów                       </t>
  </si>
  <si>
    <t xml:space="preserve">      gm. m-w.Koprzywnica                     </t>
  </si>
  <si>
    <t xml:space="preserve">      gm. w.Łoniów                          </t>
  </si>
  <si>
    <t xml:space="preserve">      gm. w.Obrazów                         </t>
  </si>
  <si>
    <t xml:space="preserve">      gm. w.Samborzec                       </t>
  </si>
  <si>
    <t xml:space="preserve">      m. Sandomierz                         </t>
  </si>
  <si>
    <t xml:space="preserve">      gm. w.Wilczyce                        </t>
  </si>
  <si>
    <t xml:space="preserve">      gm. m-w.Zawichost                     </t>
  </si>
  <si>
    <t xml:space="preserve">   Powiat staszowski                     </t>
  </si>
  <si>
    <t xml:space="preserve">      gm. w.Bogoria                         </t>
  </si>
  <si>
    <t xml:space="preserve">      gm. w.Łubnice                         </t>
  </si>
  <si>
    <t xml:space="preserve">      gm. w.Oleśnica                        </t>
  </si>
  <si>
    <t xml:space="preserve">      gm. m-w.Osiek                         </t>
  </si>
  <si>
    <t xml:space="preserve">      gm. m-w.Połaniec                      </t>
  </si>
  <si>
    <t xml:space="preserve">      gm. w.Rytwiany                        </t>
  </si>
  <si>
    <t xml:space="preserve">      gm. m-w.Staszów                       </t>
  </si>
  <si>
    <t xml:space="preserve">      gm. w.Szydłów                         </t>
  </si>
  <si>
    <t xml:space="preserve">   Powiat włoszczowski                   </t>
  </si>
  <si>
    <t xml:space="preserve">      gm. w.Kluczewsko                      </t>
  </si>
  <si>
    <t xml:space="preserve">      gm. w.Krasocin                        </t>
  </si>
  <si>
    <t xml:space="preserve">      gm. w.Moskorzew                       </t>
  </si>
  <si>
    <t xml:space="preserve">      gm. w.Radków                          </t>
  </si>
  <si>
    <t xml:space="preserve">      gm. w.Secemin                         </t>
  </si>
  <si>
    <t xml:space="preserve">      gm. m-w.Włoszczowa                    </t>
  </si>
  <si>
    <t xml:space="preserve">      gm. m-w.Morawica                        </t>
  </si>
  <si>
    <t xml:space="preserve"> kielecki</t>
  </si>
  <si>
    <t xml:space="preserve">kielecki                       </t>
  </si>
  <si>
    <t xml:space="preserve">konecki                        </t>
  </si>
  <si>
    <t xml:space="preserve">ostrowiecki                    </t>
  </si>
  <si>
    <t xml:space="preserve">skarżyski                      </t>
  </si>
  <si>
    <t xml:space="preserve">starachowicki                  </t>
  </si>
  <si>
    <t xml:space="preserve">Kielce </t>
  </si>
  <si>
    <t xml:space="preserve"> sandomiersko-jędrzejowski </t>
  </si>
  <si>
    <t xml:space="preserve">buski                          </t>
  </si>
  <si>
    <t xml:space="preserve">jędrzejowski </t>
  </si>
  <si>
    <t xml:space="preserve">kazimierski                    </t>
  </si>
  <si>
    <t xml:space="preserve">opatowski                      </t>
  </si>
  <si>
    <t xml:space="preserve">pińczowski                     </t>
  </si>
  <si>
    <t xml:space="preserve">sandomierski                   </t>
  </si>
  <si>
    <t xml:space="preserve">staszowski                     </t>
  </si>
  <si>
    <t xml:space="preserve">włoszczowski                   </t>
  </si>
  <si>
    <t>25-34</t>
  </si>
  <si>
    <t>35-44</t>
  </si>
  <si>
    <t>45-54</t>
  </si>
  <si>
    <t>20 - 30</t>
  </si>
  <si>
    <t>1 - 5</t>
  </si>
  <si>
    <t>5 - 10</t>
  </si>
  <si>
    <t>10 - 20</t>
  </si>
  <si>
    <t>3 - 6</t>
  </si>
  <si>
    <t>6 - 12</t>
  </si>
  <si>
    <t>12 - 24</t>
  </si>
  <si>
    <t xml:space="preserve"> Total</t>
  </si>
  <si>
    <t xml:space="preserve">WOJEWÓDZTWO </t>
  </si>
  <si>
    <t xml:space="preserve">sektor publiczny </t>
  </si>
  <si>
    <t xml:space="preserve">sektor prywatny </t>
  </si>
  <si>
    <t xml:space="preserve">Rolnictwo, leśnictwo, łowiectwo i rybactwo </t>
  </si>
  <si>
    <t xml:space="preserve">Przemysł </t>
  </si>
  <si>
    <t xml:space="preserve">w tym przetwórstwo przemysłowe </t>
  </si>
  <si>
    <t xml:space="preserve">Budownictwo </t>
  </si>
  <si>
    <t xml:space="preserve">Transport i gospodarka magazynowa </t>
  </si>
  <si>
    <t xml:space="preserve">Informacja i komunikacja </t>
  </si>
  <si>
    <t xml:space="preserve">Działalność finansowa i ubezpieczeniowa </t>
  </si>
  <si>
    <t>Działalność profesjonalna, naukowa</t>
  </si>
  <si>
    <t xml:space="preserve">i techniczna </t>
  </si>
  <si>
    <t>Administracja publiczna i obrona narodowa;</t>
  </si>
  <si>
    <t xml:space="preserve">obowiązkowe zabezpieczenia społeczne </t>
  </si>
  <si>
    <t xml:space="preserve">Edukacja </t>
  </si>
  <si>
    <t xml:space="preserve">Opieka zdrowotna i pomoc społeczna </t>
  </si>
  <si>
    <t>Działalność związana z kulturą, rozrywką</t>
  </si>
  <si>
    <t xml:space="preserve">i rekreacją </t>
  </si>
  <si>
    <t>Pozostałe sekcje związane z usługami</t>
  </si>
  <si>
    <t xml:space="preserve">(sekcje: S, T, U) </t>
  </si>
  <si>
    <t xml:space="preserve">Handel; naprawa pojazdów samochodowych∆  </t>
  </si>
  <si>
    <t xml:space="preserve">Zakwaterowanie i gastronomia∆ </t>
  </si>
  <si>
    <t xml:space="preserve">Obsługa rynku nieruchomości∆ </t>
  </si>
  <si>
    <t xml:space="preserve">Administrowanie i działalność wspierająca Δ </t>
  </si>
  <si>
    <t xml:space="preserve"> Specification</t>
  </si>
  <si>
    <t xml:space="preserve">Wyszczególnienie           </t>
  </si>
  <si>
    <t xml:space="preserve">RAZEM </t>
  </si>
  <si>
    <t xml:space="preserve"> public sector</t>
  </si>
  <si>
    <t xml:space="preserve"> private sector</t>
  </si>
  <si>
    <t>Agriculture, forestry and fishing</t>
  </si>
  <si>
    <t>Industry</t>
  </si>
  <si>
    <t xml:space="preserve">Construction  </t>
  </si>
  <si>
    <t>Trade; repair of motor vehicles∆</t>
  </si>
  <si>
    <t xml:space="preserve">Transportation and storage </t>
  </si>
  <si>
    <t>Accommodation and catering∆</t>
  </si>
  <si>
    <t>Information and communication</t>
  </si>
  <si>
    <t>Financial and insurance activities</t>
  </si>
  <si>
    <t>Real estate activities</t>
  </si>
  <si>
    <t xml:space="preserve">activities </t>
  </si>
  <si>
    <t xml:space="preserve">Professional, scientific and technical </t>
  </si>
  <si>
    <t>Administrative and support service activities</t>
  </si>
  <si>
    <t xml:space="preserve">compulsory social security </t>
  </si>
  <si>
    <t xml:space="preserve">Public administration and defence;  </t>
  </si>
  <si>
    <t xml:space="preserve">of which manufacturing </t>
  </si>
  <si>
    <t>Education</t>
  </si>
  <si>
    <t>Human health and social work activities</t>
  </si>
  <si>
    <t>Arts, entertainment and recreation</t>
  </si>
  <si>
    <t>Other sections related to services</t>
  </si>
  <si>
    <t>(sections: S, T, U)</t>
  </si>
  <si>
    <t>Ogółem</t>
  </si>
  <si>
    <t>Total</t>
  </si>
  <si>
    <t xml:space="preserve">do 9 </t>
  </si>
  <si>
    <t>10 - 49</t>
  </si>
  <si>
    <t>50 - 249</t>
  </si>
  <si>
    <t>Pozostała działąlność usługowa</t>
  </si>
  <si>
    <t>Other service activities</t>
  </si>
  <si>
    <t>Stan na koniec okresu</t>
  </si>
  <si>
    <t>As of the end of the period</t>
  </si>
  <si>
    <t>Specification</t>
  </si>
  <si>
    <t xml:space="preserve">Wyszczególnienie
</t>
  </si>
  <si>
    <t>IV kwartał 2016</t>
  </si>
  <si>
    <t>IV kwartał 2017</t>
  </si>
  <si>
    <t xml:space="preserve">Przedstawiciele władz publicznych, wyżsi urzędnicy i kierownicy </t>
  </si>
  <si>
    <t xml:space="preserve">Specjaliści </t>
  </si>
  <si>
    <t xml:space="preserve">Technicy i inny średni personel </t>
  </si>
  <si>
    <t xml:space="preserve">Pracownicy biurowi </t>
  </si>
  <si>
    <t xml:space="preserve">Pracownicy usług i sprzedawcy </t>
  </si>
  <si>
    <t xml:space="preserve">Pracownicy przy pracach prostych </t>
  </si>
  <si>
    <t xml:space="preserve">Rolnicy, ogrodnicy, leśnicy i rybacy </t>
  </si>
  <si>
    <t>Robotnicy przemysłowi i rzemieślnicy</t>
  </si>
  <si>
    <t>Operatorzy i monterzy maszyn i urządzeń</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</si>
  <si>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</si>
  <si>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</si>
  <si>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</si>
  <si>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</si>
  <si>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</si>
  <si>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</si>
  <si>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</si>
  <si>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</si>
  <si>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</si>
  <si>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2016=100</t>
  </si>
  <si>
    <t>2016</t>
  </si>
  <si>
    <t xml:space="preserve">Ogółem </t>
  </si>
  <si>
    <t xml:space="preserve">poprzednio pracujący </t>
  </si>
  <si>
    <t>zwolnieni z przyczyn</t>
  </si>
  <si>
    <t xml:space="preserve">dotyczących zakładów pracy </t>
  </si>
  <si>
    <t xml:space="preserve">zamieszkali na wsi </t>
  </si>
  <si>
    <t xml:space="preserve">w tym kobiety </t>
  </si>
  <si>
    <t xml:space="preserve">nieposiadający prawa do zasiłku </t>
  </si>
  <si>
    <t xml:space="preserve">w wieku do 24 lat </t>
  </si>
  <si>
    <t xml:space="preserve">długotrwale bezrobotni </t>
  </si>
  <si>
    <t xml:space="preserve">niepełnosprawni </t>
  </si>
  <si>
    <t xml:space="preserve">stopa bezrobocia w % </t>
  </si>
  <si>
    <t>z liczby ogółem</t>
  </si>
  <si>
    <t>kobiety</t>
  </si>
  <si>
    <t>of total number</t>
  </si>
  <si>
    <t>women</t>
  </si>
  <si>
    <t>terminated for</t>
  </si>
  <si>
    <t>company reasons</t>
  </si>
  <si>
    <t>living in rural areas</t>
  </si>
  <si>
    <t>of which women</t>
  </si>
  <si>
    <t>by age 24 years</t>
  </si>
  <si>
    <t>disabled</t>
  </si>
  <si>
    <t>long-term unemployed</t>
  </si>
  <si>
    <t>unemployment rate in %</t>
  </si>
  <si>
    <t>not entitled to benefit</t>
  </si>
  <si>
    <t>Nazwa zawodu</t>
  </si>
  <si>
    <t xml:space="preserve"> Name of the profession</t>
  </si>
  <si>
    <t>z tego:</t>
  </si>
  <si>
    <t xml:space="preserve">Bezrobotni posiadający zawody </t>
  </si>
  <si>
    <t xml:space="preserve">Bezrobotni bez zawodu </t>
  </si>
  <si>
    <t>w tym:</t>
  </si>
  <si>
    <t xml:space="preserve">Dyrektorzy generalni i wykonawczy </t>
  </si>
  <si>
    <t xml:space="preserve">Kierownicy do spraw sprzedaży, marketingu i rozwoju </t>
  </si>
  <si>
    <t xml:space="preserve">Kierownicy w górnictwie, przemyśle, budownictwie i dystrybucji </t>
  </si>
  <si>
    <t xml:space="preserve">Kierownicy w instytucjach usług wyspecjalizowanych </t>
  </si>
  <si>
    <t xml:space="preserve">Kierownicy w gastronomii i hotelarstwie </t>
  </si>
  <si>
    <t xml:space="preserve">Kierownicy do spraw innych typów usług </t>
  </si>
  <si>
    <t xml:space="preserve">Fizycy, chemicy i specjaliści nauk o Ziemi </t>
  </si>
  <si>
    <t xml:space="preserve">Matematycy, statystycy i pokrewni  </t>
  </si>
  <si>
    <t xml:space="preserve">Specjaliści nauk biologicznych i pokrewni </t>
  </si>
  <si>
    <t xml:space="preserve">Inżynierowie (z wyłączeniem elektrotechnologii) </t>
  </si>
  <si>
    <t xml:space="preserve">Inżynierowie elektrotechnologii </t>
  </si>
  <si>
    <t xml:space="preserve">Architekci, geodeci, projektanci i pokrewni </t>
  </si>
  <si>
    <t xml:space="preserve">Lekarze </t>
  </si>
  <si>
    <t xml:space="preserve">Pielęgniarki </t>
  </si>
  <si>
    <t xml:space="preserve">Położne </t>
  </si>
  <si>
    <t xml:space="preserve">Lekarze weterynarii </t>
  </si>
  <si>
    <t xml:space="preserve">Lekarze dentyści </t>
  </si>
  <si>
    <t xml:space="preserve">Nauczyciele kształcenia zawodowego </t>
  </si>
  <si>
    <t xml:space="preserve">Nauczyciele gimnazjów i szkół ponadgimnazjalnych (z wyjątkiem nauczycieli kształcenia zawodowego) </t>
  </si>
  <si>
    <t xml:space="preserve">Inni specjaliści nauczania i wychowania </t>
  </si>
  <si>
    <t xml:space="preserve">Specjaliści do spraw finansowych </t>
  </si>
  <si>
    <t xml:space="preserve">Specjaliści do spraw rynku nieruchomości </t>
  </si>
  <si>
    <t xml:space="preserve">Analitycy systemowi i programiści </t>
  </si>
  <si>
    <t xml:space="preserve">Specjaliści do spraw baz danych i sieci komputerowych </t>
  </si>
  <si>
    <t xml:space="preserve">Specjaliści z dziedziny prawa </t>
  </si>
  <si>
    <t xml:space="preserve">Bibliotekoznawcy, archiwiści i muzealnicy </t>
  </si>
  <si>
    <t xml:space="preserve">Specjaliści z dziedzin społecznych i religijnych </t>
  </si>
  <si>
    <t xml:space="preserve">Literaci, dziennikarze i filolodzy </t>
  </si>
  <si>
    <t xml:space="preserve">Twórcy i artyści </t>
  </si>
  <si>
    <t xml:space="preserve">Technicy nauk fizycznych i technicznych </t>
  </si>
  <si>
    <t xml:space="preserve">Kontrolerzy (sterowniczy) procesów przemysłowych </t>
  </si>
  <si>
    <t xml:space="preserve">Pracownicy transportu morskiego, żeglugi śródlądowej i lotnictwa </t>
  </si>
  <si>
    <t xml:space="preserve">Technicy medyczni i farmaceutyczni </t>
  </si>
  <si>
    <t>Dietetycy i żywieniowcy</t>
  </si>
  <si>
    <t xml:space="preserve">Praktykujący niekonwencjonalne lub komplementarne metody terapii </t>
  </si>
  <si>
    <t xml:space="preserve">Technicy weterynarii </t>
  </si>
  <si>
    <t xml:space="preserve">Inny średni  personel do spraw zdrowia </t>
  </si>
  <si>
    <t xml:space="preserve">Średni personel do spraw finansowych </t>
  </si>
  <si>
    <t xml:space="preserve">Agenci i pośrednicy handlowi </t>
  </si>
  <si>
    <t xml:space="preserve">Pośrednicy usług biznesowych </t>
  </si>
  <si>
    <t xml:space="preserve">Pracownicy administracyjni i sekretarze wyspecjalizowani </t>
  </si>
  <si>
    <t xml:space="preserve">Urzędnicy państwowi do spraw nadzoru </t>
  </si>
  <si>
    <t xml:space="preserve">Średni personel z dziedziny prawa, spraw społecznych i religii </t>
  </si>
  <si>
    <t xml:space="preserve">Sportowcy, trenerzy i pokrewni </t>
  </si>
  <si>
    <t xml:space="preserve">Technicy do spraw technologii teleinformatycznych i pomocy użytkownikom urządzeń teleinformatycznych </t>
  </si>
  <si>
    <t xml:space="preserve">Technicy telekomunikacji i urządzeń transmisyjnych </t>
  </si>
  <si>
    <t xml:space="preserve">Pracownicy obsługi biurowej </t>
  </si>
  <si>
    <t xml:space="preserve">Sekretarki (ogólne) </t>
  </si>
  <si>
    <t xml:space="preserve">Operatorzy urządzeń biurowych </t>
  </si>
  <si>
    <t xml:space="preserve">Pracownicy obrotu pieniężnego </t>
  </si>
  <si>
    <t xml:space="preserve">Pracownicy do spraw informowania klientów </t>
  </si>
  <si>
    <t xml:space="preserve">Pracownicy do spraw finansowo-statystycznych </t>
  </si>
  <si>
    <t xml:space="preserve">Pozostali pracownicy obsługi biura </t>
  </si>
  <si>
    <t xml:space="preserve">Stewardzi, konduktorzy i przewodnicy </t>
  </si>
  <si>
    <t xml:space="preserve">Kucharze </t>
  </si>
  <si>
    <t xml:space="preserve">Kelnerzy i barmani </t>
  </si>
  <si>
    <t xml:space="preserve">Fryzjerzy, kosmetyczki i pokrewni </t>
  </si>
  <si>
    <t xml:space="preserve">Gospodarze obiektów </t>
  </si>
  <si>
    <t xml:space="preserve">Pozostali pracownicy usług osobistych </t>
  </si>
  <si>
    <t xml:space="preserve">Sprzedawcy uliczni i bazarowi </t>
  </si>
  <si>
    <t xml:space="preserve">Pracownicy sprzedaży w sklepach </t>
  </si>
  <si>
    <t xml:space="preserve">Kasjerzy i sprzedawcy biletów </t>
  </si>
  <si>
    <t xml:space="preserve">Inni pracownicy sprzedaży i pokrewni </t>
  </si>
  <si>
    <t xml:space="preserve">Opiekunowie dziecięcy i asystenci nauczycieli </t>
  </si>
  <si>
    <t xml:space="preserve">Pracownicy opieki osobistej w ochronie zdrowia i pokrewni </t>
  </si>
  <si>
    <t xml:space="preserve">Pracownicy usług ochrony </t>
  </si>
  <si>
    <t xml:space="preserve">Rolnicy produkcji roślinnej </t>
  </si>
  <si>
    <t xml:space="preserve">Hodowcy zwierząt </t>
  </si>
  <si>
    <t xml:space="preserve">Rolnicy produkcji roślinnej i zwierzęcej </t>
  </si>
  <si>
    <t xml:space="preserve">Robotnicy leśni i pokrewni </t>
  </si>
  <si>
    <t xml:space="preserve">Rybacy </t>
  </si>
  <si>
    <t xml:space="preserve">Robotnicy przemysłowi i rzemieślnicy </t>
  </si>
  <si>
    <t xml:space="preserve">Robotnicy budowlani robót wykończeniowych i pokrewni </t>
  </si>
  <si>
    <t xml:space="preserve">Malarze, pracownicy czyszczący konstrukcje budowlane i pokrewni </t>
  </si>
  <si>
    <t xml:space="preserve">Formierze odlewniczy, spawacze, blacharze, monterzy konstrukcji metalowych i pokrewni </t>
  </si>
  <si>
    <t xml:space="preserve">Kowale, ślusarze i pokrewni </t>
  </si>
  <si>
    <t xml:space="preserve">Mechanicy maszyn i urządzeń </t>
  </si>
  <si>
    <t xml:space="preserve">Rzemieślnicy </t>
  </si>
  <si>
    <t xml:space="preserve">Robotnicy poligraficzni </t>
  </si>
  <si>
    <t xml:space="preserve">Robotnicy produkcji odzieży i pokrewni </t>
  </si>
  <si>
    <t xml:space="preserve">Pozostali robotnicy przemysłowi, rzemieślnicy i pokrewni </t>
  </si>
  <si>
    <t xml:space="preserve">Operatorzy i monterzy maszyn i urządzeń </t>
  </si>
  <si>
    <t xml:space="preserve">Operatorzy maszyn i urządzeń do produkcji, przetwórstwa i obróbki wykończeniowej metalu </t>
  </si>
  <si>
    <t xml:space="preserve">Operatorzy urządzeń do produkcji wyrobów chemicznych i fotograficznych </t>
  </si>
  <si>
    <t xml:space="preserve">Operatorzy maszyn do produkcji wyrobów gumowych, z tworzyw sztucznych i papierniczych </t>
  </si>
  <si>
    <t xml:space="preserve">Operatorzy maszyn do produkcji wyrobów włókienniczych, futrzarskich i skórzanych </t>
  </si>
  <si>
    <t xml:space="preserve">Operatorzy maszyn i urządzeń do produkcji wyrobów spożywczych i pokrewni </t>
  </si>
  <si>
    <t xml:space="preserve">Operatorzy maszyn i urządzeń do obróbki drewna i produkcji papieru </t>
  </si>
  <si>
    <t xml:space="preserve">Operatorzy innych maszyn i urządzeń przetwórczych </t>
  </si>
  <si>
    <t xml:space="preserve">Monterzy </t>
  </si>
  <si>
    <t xml:space="preserve">Kierowcy samochodów osobowych, dostawczych i motocykli </t>
  </si>
  <si>
    <t xml:space="preserve">Kierowcy ciężarówek i autobusów </t>
  </si>
  <si>
    <t xml:space="preserve">Pomoce i sprzątaczki domowe, biurowe, hotelowe </t>
  </si>
  <si>
    <t xml:space="preserve">Myjący pojazdy, szyby, praczki i inni sprzątacze </t>
  </si>
  <si>
    <t xml:space="preserve">Robotnicy pomocniczy w rolnictwie, leśnictwie i rybołówstwie </t>
  </si>
  <si>
    <t xml:space="preserve">Robotnicy przy pracach prostych w przemyśle </t>
  </si>
  <si>
    <t xml:space="preserve">Robotnicy pomocniczy transportu i prac magazynowych </t>
  </si>
  <si>
    <t xml:space="preserve">Pracownicy pomocniczy przygotowujący posiłki </t>
  </si>
  <si>
    <t xml:space="preserve">Ładowacze nieczystości i pokrewni </t>
  </si>
  <si>
    <t xml:space="preserve">Pozostali pracownicy przy pracach prostych </t>
  </si>
  <si>
    <t>Unemployed with occupations</t>
  </si>
  <si>
    <t>Unemployed without profession</t>
  </si>
  <si>
    <t>of which:</t>
  </si>
  <si>
    <t>Chief executives, senior officials and managers</t>
  </si>
  <si>
    <t>Przedstawiciele władz publicznych, wyżsi urzędnicy i kierownicy</t>
  </si>
  <si>
    <t>Directors General and Executive</t>
  </si>
  <si>
    <t>Managers for business and management matters</t>
  </si>
  <si>
    <t>Managers for sales, marketing and development</t>
  </si>
  <si>
    <t>Managers in mining, industry, construction and distribution</t>
  </si>
  <si>
    <t>Managers in institutions of specialized services</t>
  </si>
  <si>
    <t>Managers in gastronomy and hotel industry</t>
  </si>
  <si>
    <t>Managers for other types of services</t>
  </si>
  <si>
    <t>Specialists</t>
  </si>
  <si>
    <t>Physicists, chemists and specialists in earth sciences</t>
  </si>
  <si>
    <t>Mathematicians, statisticians and related ones</t>
  </si>
  <si>
    <t>Specialists in biological sciences and related ones</t>
  </si>
  <si>
    <t>Engineers (excluding electrotechnology)</t>
  </si>
  <si>
    <t>Electrotechnology engineers</t>
  </si>
  <si>
    <t>Architects, surveyors, designers and relatives</t>
  </si>
  <si>
    <t>Doctors</t>
  </si>
  <si>
    <t>Nurses</t>
  </si>
  <si>
    <t>Midwives</t>
  </si>
  <si>
    <t>Veterinary doctors</t>
  </si>
  <si>
    <t>Dentists</t>
  </si>
  <si>
    <t>Pharmacists</t>
  </si>
  <si>
    <t>Vocational education teachers</t>
  </si>
  <si>
    <t>Teachers of junior high schools and high schools (except for vocational education teachers)</t>
  </si>
  <si>
    <t>Primary school teachers and specialists for raising a young child</t>
  </si>
  <si>
    <t>Other teaching and education specialists</t>
  </si>
  <si>
    <t>Specialists for financial matters</t>
  </si>
  <si>
    <t>Specialists in administration and management</t>
  </si>
  <si>
    <t>Specialists in sales, marketing and public relations</t>
  </si>
  <si>
    <t>Specialists for the real estate market</t>
  </si>
  <si>
    <t>System analysts and developers</t>
  </si>
  <si>
    <t>Specialists for databases and computer networks</t>
  </si>
  <si>
    <t>Specialists in the field of law</t>
  </si>
  <si>
    <t>Librarians, archivists and museologists</t>
  </si>
  <si>
    <t>Specialists in social and religious fields</t>
  </si>
  <si>
    <t>Writers, journalists and philologists</t>
  </si>
  <si>
    <t>Creators and artists</t>
  </si>
  <si>
    <t>Technicians and other mid-level staff</t>
  </si>
  <si>
    <t>Technicians of physical and technical sciences</t>
  </si>
  <si>
    <t>Mistrzowie produkcji w górnictwie, przemyśle przetwórczym i budownictwie</t>
  </si>
  <si>
    <t>Masters of production in mining, processing industry and construction</t>
  </si>
  <si>
    <t>Controllers (controlling) of industrial processes</t>
  </si>
  <si>
    <t>Technicians of biological, agricultural and food technologies</t>
  </si>
  <si>
    <t>Workers of maritime transport, inland waterway transport and aviation</t>
  </si>
  <si>
    <t>Medical and pharmaceutical technicians</t>
  </si>
  <si>
    <t>Nutritionists</t>
  </si>
  <si>
    <t>Practicing unconventional or complementary methods of therapy</t>
  </si>
  <si>
    <t>Veterinary technicians</t>
  </si>
  <si>
    <t>Another average health personnel</t>
  </si>
  <si>
    <t>Medium staff for financial matters</t>
  </si>
  <si>
    <t>Agents and brokers</t>
  </si>
  <si>
    <t>Business services intermediaries</t>
  </si>
  <si>
    <t>Administrative staff and specialized secretaries</t>
  </si>
  <si>
    <t>Government officials for supervision</t>
  </si>
  <si>
    <t>Average personnel in the field of law, social affairs and religion</t>
  </si>
  <si>
    <t>Athletes, trainers and related</t>
  </si>
  <si>
    <t>Średni personel w zakresie działalności artystycznej, kulturalnej i kulinarnej</t>
  </si>
  <si>
    <t>Medium staff in artistic and cultural activities 
and culinary</t>
  </si>
  <si>
    <t>Technicians for information and communication technologies and assistance for users of teleinformation devices</t>
  </si>
  <si>
    <t>Telecommunications technicians and transmission equipment</t>
  </si>
  <si>
    <t>Office's workers</t>
  </si>
  <si>
    <t>Office service employees</t>
  </si>
  <si>
    <t>Secretaries (general)</t>
  </si>
  <si>
    <t>Operators of office equipment</t>
  </si>
  <si>
    <t>Cash trading employees</t>
  </si>
  <si>
    <t>Employees to inform clients</t>
  </si>
  <si>
    <t>Employees for financial and statistical matters</t>
  </si>
  <si>
    <t>Employees for material and transport records</t>
  </si>
  <si>
    <t>Other office staff</t>
  </si>
  <si>
    <t>Service and sales staff</t>
  </si>
  <si>
    <t>Stewards, conductors and guides</t>
  </si>
  <si>
    <t>Cooks</t>
  </si>
  <si>
    <t>Waiters and bartenders</t>
  </si>
  <si>
    <t>Hairdressers, beauticians and related</t>
  </si>
  <si>
    <t>Hosts of facilities</t>
  </si>
  <si>
    <t>Other employees of personal services</t>
  </si>
  <si>
    <t>Street and bazaar vendors</t>
  </si>
  <si>
    <t>Sales employees in stores</t>
  </si>
  <si>
    <t>Cashiers and ticket vendors</t>
  </si>
  <si>
    <t>Other sales and related employees</t>
  </si>
  <si>
    <t>Childminders and teacher assistants</t>
  </si>
  <si>
    <t>Personal care workers in health care and related ones</t>
  </si>
  <si>
    <t>Employees of security services</t>
  </si>
  <si>
    <t>Farmers, gardeners, foresters and fishermen</t>
  </si>
  <si>
    <t>Farmers of plant production</t>
  </si>
  <si>
    <t>Animal breeders</t>
  </si>
  <si>
    <t>Farmers of plant and animal production</t>
  </si>
  <si>
    <t>Foresters and related workers</t>
  </si>
  <si>
    <t>Fishermen</t>
  </si>
  <si>
    <t>Rolnicy produkcji roślinnej i zwierzęcej pracujący na własne potrzeby</t>
  </si>
  <si>
    <t>Farmers of plant and animal production working for their own needs</t>
  </si>
  <si>
    <t>Industrial workers and craftsmen</t>
  </si>
  <si>
    <t>Construction workers for unfinished and related works</t>
  </si>
  <si>
    <t>Construction workers finishing and related works</t>
  </si>
  <si>
    <t>Painters, workers cleaning construction and related structures</t>
  </si>
  <si>
    <t>Foundry molders, welders, tinsmiths, assemblers of metal structures and related ones</t>
  </si>
  <si>
    <t>Blacksmiths, locksmiths and related</t>
  </si>
  <si>
    <t>Mechanics of machines and devices</t>
  </si>
  <si>
    <t>Artisans</t>
  </si>
  <si>
    <t>Laborers</t>
  </si>
  <si>
    <t>Construction electricians, electro-mechanics and electricians</t>
  </si>
  <si>
    <t>Electronics installers and assemblers of telecommunications installations and equipment</t>
  </si>
  <si>
    <t>Workers in food processing and related</t>
  </si>
  <si>
    <t>Woodworkers, furniture and furniture carpenters</t>
  </si>
  <si>
    <t>Workers in the production of clothing and related</t>
  </si>
  <si>
    <t>Other industrial workers, craftsmen and relatives</t>
  </si>
  <si>
    <t>Operators and assemblers of machines and devices</t>
  </si>
  <si>
    <t>Operators of mining machinery and equipment and related</t>
  </si>
  <si>
    <t>Operators of machinery and equipment for the production, processing and finishing of metal</t>
  </si>
  <si>
    <t>Operators of equipment for the production of chemical and photographic products</t>
  </si>
  <si>
    <t>Machines operators for the production of rubber, plastic and paper products</t>
  </si>
  <si>
    <t>Machines operators for the production of textile, fur and leather</t>
  </si>
  <si>
    <t>Operators of machinery and equipment for the production of food and related goods</t>
  </si>
  <si>
    <t>Operators of machinery and equipment for wood processing and paper production</t>
  </si>
  <si>
    <t>Operators of other machines and processing equipment</t>
  </si>
  <si>
    <t>Fitters</t>
  </si>
  <si>
    <t>Train drivers, traffic and allied staff</t>
  </si>
  <si>
    <t>Drivers of cars, vans and motorcycles</t>
  </si>
  <si>
    <t>Truck and bus drivers</t>
  </si>
  <si>
    <t>Low-speed and related vehicle operators</t>
  </si>
  <si>
    <t>Workers at simple jobs</t>
  </si>
  <si>
    <t>Home, office and hotel helpers and cleaners</t>
  </si>
  <si>
    <t>Washing vehicles, windows, washers and other cleaners</t>
  </si>
  <si>
    <t>Auxiliary workers in agriculture, forestry and fishery</t>
  </si>
  <si>
    <t>Auxiliary workers in mining and construction</t>
  </si>
  <si>
    <t>Workers in simple jobs in industry</t>
  </si>
  <si>
    <t>Auxiliary workers of transport and warehouse work</t>
  </si>
  <si>
    <t>Auxiliary staff preparing meals</t>
  </si>
  <si>
    <t>Loaders of waste and related things</t>
  </si>
  <si>
    <t>Other employees at simple jobs</t>
  </si>
  <si>
    <t>-</t>
  </si>
  <si>
    <t xml:space="preserve">Mężczyźni </t>
  </si>
  <si>
    <t xml:space="preserve">Kobiety </t>
  </si>
  <si>
    <t xml:space="preserve">Aktywni zawodowo </t>
  </si>
  <si>
    <t xml:space="preserve">mężczyźni </t>
  </si>
  <si>
    <t xml:space="preserve">kobiety </t>
  </si>
  <si>
    <t xml:space="preserve">Pracujący </t>
  </si>
  <si>
    <t xml:space="preserve">Bezrobotni </t>
  </si>
  <si>
    <t xml:space="preserve">Bierni zawodowo </t>
  </si>
  <si>
    <t xml:space="preserve">Miasta </t>
  </si>
  <si>
    <t xml:space="preserve">Wieś </t>
  </si>
  <si>
    <t xml:space="preserve">Ludność w tysiącach </t>
  </si>
  <si>
    <t>Population in thousands</t>
  </si>
  <si>
    <t>Men</t>
  </si>
  <si>
    <t>Women</t>
  </si>
  <si>
    <t>Economically active population</t>
  </si>
  <si>
    <t>men</t>
  </si>
  <si>
    <t>Employed   persons</t>
  </si>
  <si>
    <t>Unemployed persons</t>
  </si>
  <si>
    <t>Persons economically inactive</t>
  </si>
  <si>
    <t>Activity rate in %</t>
  </si>
  <si>
    <t>Urban areas</t>
  </si>
  <si>
    <t>Rural areas</t>
  </si>
  <si>
    <t>Employment rate in %</t>
  </si>
  <si>
    <t xml:space="preserve">Wskażnik zatrudnienia w % </t>
  </si>
  <si>
    <t xml:space="preserve">Współczynnik aktywności zawodowej w % </t>
  </si>
  <si>
    <t>Stopa bezrobocia</t>
  </si>
  <si>
    <t>Unemployment rate</t>
  </si>
  <si>
    <t>Według wieku:</t>
  </si>
  <si>
    <t>w tym</t>
  </si>
  <si>
    <t xml:space="preserve">25—34 </t>
  </si>
  <si>
    <t xml:space="preserve">35—44 </t>
  </si>
  <si>
    <t xml:space="preserve">45—54 </t>
  </si>
  <si>
    <t xml:space="preserve">Wyższe </t>
  </si>
  <si>
    <t xml:space="preserve">Średnie ogólnokształcące </t>
  </si>
  <si>
    <t>Według poziomu wykształcenia:</t>
  </si>
  <si>
    <t>Gimnazjalne, podstawowe i niepełne podstawowe</t>
  </si>
  <si>
    <t>Policealne i średnie zawodowe</t>
  </si>
  <si>
    <t>By age:</t>
  </si>
  <si>
    <t>of which</t>
  </si>
  <si>
    <t>By educational level:</t>
  </si>
  <si>
    <t>Post-secondary and vocational  secondary</t>
  </si>
  <si>
    <t>Tertiary</t>
  </si>
  <si>
    <t>General  secondary</t>
  </si>
  <si>
    <t xml:space="preserve">Zasadnicze zawodowe </t>
  </si>
  <si>
    <t>Lower secondary, primary and incomplete primary</t>
  </si>
  <si>
    <t>OGÓŁEM</t>
  </si>
  <si>
    <t>TOTAL</t>
  </si>
  <si>
    <t xml:space="preserve">Pozostała działalność usługowa </t>
  </si>
  <si>
    <t>Pozostała działalność usługowa</t>
  </si>
  <si>
    <t>Przemysł i budownictwo</t>
  </si>
  <si>
    <t>Industry and construction</t>
  </si>
  <si>
    <t xml:space="preserve">transport i gospodarka magazynowa, zakwate- </t>
  </si>
  <si>
    <t>information and communication</t>
  </si>
  <si>
    <t xml:space="preserve">Działalność finansowa i ubezpieczeniowa, </t>
  </si>
  <si>
    <t>Financial and insurance activities, real estate</t>
  </si>
  <si>
    <t>Pozostałe usługi</t>
  </si>
  <si>
    <t>(sekcje PKD: M, N ,O, P, Q, R, S)</t>
  </si>
  <si>
    <t xml:space="preserve">Other services </t>
  </si>
  <si>
    <t>(sections of the NACE: M, N, O, P, R, S)</t>
  </si>
  <si>
    <t>#</t>
  </si>
  <si>
    <t>x</t>
  </si>
  <si>
    <t>RYNEK PRACY W WOJEWÓDZTWIE ŚWIĘTOKRZYSKIM W 2017 r.</t>
  </si>
  <si>
    <t>PRACUJĄCY</t>
  </si>
  <si>
    <t>EMPLOYED PERSONS</t>
  </si>
  <si>
    <t>THE LABOUR MARKET IN ŚWIĘTOKRZYSKIE VOIVODSHIP IN 2017</t>
  </si>
  <si>
    <t>PRACUJĄCY W GOSPODARCE NARODOWEJ</t>
  </si>
  <si>
    <t>Powrót do spisu tablic</t>
  </si>
  <si>
    <t>Return to list of tables</t>
  </si>
  <si>
    <t xml:space="preserve">PRACUJĄCY WEDŁUG RODZAJÓW DZIAŁALNOŚCI </t>
  </si>
  <si>
    <t>EMPLOYED PERSONS BY KIND OF ACTIVITY</t>
  </si>
  <si>
    <t>PRACUJĄCY WEDŁUG POWIATÓW</t>
  </si>
  <si>
    <t>TABL. 1.</t>
  </si>
  <si>
    <t xml:space="preserve">TABL. 2. </t>
  </si>
  <si>
    <t>TABL. 3.</t>
  </si>
  <si>
    <t>EMPLOYED PERSONS BY KIND OF ACTIVITY AND POWIATS</t>
  </si>
  <si>
    <t>TABL. 4.</t>
  </si>
  <si>
    <t>PRACUJĄCY WEDŁUG RODZAJÓW DZIAŁALNOŚCI I POWIATÓW</t>
  </si>
  <si>
    <t>TABL. 5.</t>
  </si>
  <si>
    <t xml:space="preserve">TABL. 6. </t>
  </si>
  <si>
    <t>EMPLOYED PERSONS BY POWIATS</t>
  </si>
  <si>
    <t xml:space="preserve">TABL. 7. </t>
  </si>
  <si>
    <t>PRACUJĄCY W GOSPODARCE NARODOWEJ WEDŁUG WYBRANYCH SEKCJI I GMIN W 2017 R</t>
  </si>
  <si>
    <t>PRACUJĄCY WEDŁUG STATUSU ZATRUDNIENIA</t>
  </si>
  <si>
    <t>EMPLOYED PERSONS BY EMPLOYMENT STATUS</t>
  </si>
  <si>
    <t xml:space="preserve">TABL. 9. </t>
  </si>
  <si>
    <t>PRACUJĄCY WEDŁUG KLAS WIELKOŚCI JEDNOSTKI</t>
  </si>
  <si>
    <t>EMPLOYED PERSONS BY SIZE CLASS OF UNITS</t>
  </si>
  <si>
    <t>TABL. 10.</t>
  </si>
  <si>
    <t xml:space="preserve">TABL. 8. </t>
  </si>
  <si>
    <t>WYBRANE KATEGORIE PRACUJĄCYCH</t>
  </si>
  <si>
    <t>SELECTED CATEGORIES OF EMPLOYED PERSONS</t>
  </si>
  <si>
    <t>TABL. 11.</t>
  </si>
  <si>
    <t>RUCH PRACOWNIKÓW</t>
  </si>
  <si>
    <t>LABOUR TURNOVER</t>
  </si>
  <si>
    <t xml:space="preserve">TABL. 12. </t>
  </si>
  <si>
    <t>POPYT NA PRACĘ</t>
  </si>
  <si>
    <t xml:space="preserve">TABL 13. </t>
  </si>
  <si>
    <t>MIEJSCA PRACY WOLNE, NOWO UTWORZONE I ZLIKWIDOWANE</t>
  </si>
  <si>
    <t>VACANCIES, NEWLY CREATED AND LIQUIDATED JOBS</t>
  </si>
  <si>
    <t>TABL. 14.</t>
  </si>
  <si>
    <t>POPYT NA PRACĘ WEDŁUG ZAWODÓW</t>
  </si>
  <si>
    <t xml:space="preserve">TABL. 15. </t>
  </si>
  <si>
    <t>ZATRUDNIENIE</t>
  </si>
  <si>
    <t>PAID EMPLOYMENT</t>
  </si>
  <si>
    <t>PEŁNOZATRUDNIENI I NIEPEŁNOZATRUDNIENI WEDŁUG SEKCJI</t>
  </si>
  <si>
    <t>FULL-TIME AND PART-TIME PAID EMPLOYEES BY SECTIONS</t>
  </si>
  <si>
    <t xml:space="preserve">TABL. 16. </t>
  </si>
  <si>
    <t>PRZECIĘTNE ZATRUDNIENIE</t>
  </si>
  <si>
    <t>AVERAGE PAID EMPLOYEMENT</t>
  </si>
  <si>
    <t xml:space="preserve">TABL. 17. </t>
  </si>
  <si>
    <t>PRZECIĘTNE ZATRUDNIENIE WEDŁUG SEKCJI</t>
  </si>
  <si>
    <t>AVERAGE PAID EMPLOYEMENT BY SECTIONS</t>
  </si>
  <si>
    <t xml:space="preserve">TABL. 18. </t>
  </si>
  <si>
    <t>PRZECIĘTNE ZATRUDNIENIE WEDŁUG RODZAJÓW DZIAŁALNOŚCI I POWIATÓW W 2017 R.</t>
  </si>
  <si>
    <t>AVERAGEPAID EMPLOYEMENT BY KIND OF ACTIVITY AND POWIATS IN 2017</t>
  </si>
  <si>
    <t>BEZROBOTNI</t>
  </si>
  <si>
    <t>UNEMPLOYED PERSONS</t>
  </si>
  <si>
    <t xml:space="preserve">TABL. 19. </t>
  </si>
  <si>
    <t>STAN I STRUKTURA BEZROBOCIA</t>
  </si>
  <si>
    <t>STATE AND STRUCTURE OF UNEMPLOYMENT</t>
  </si>
  <si>
    <t xml:space="preserve">TABL 20. </t>
  </si>
  <si>
    <t>BEZROBOTNI WEDŁUG 3-CYFROWYCH GRUP ZAWODÓW</t>
  </si>
  <si>
    <t>UNEMPLOYED PERSONS BY 3-FIGURES GROUPS OF OCCUPATTIONS</t>
  </si>
  <si>
    <t xml:space="preserve">TABL. 21. </t>
  </si>
  <si>
    <t>BEZROBOTNI ZAREJESTROWANI W POWIATOWYCH URZĘDACH PRACY W 2017 R.</t>
  </si>
  <si>
    <t>UNEMPLOYED PERSONS REGISTERED IN POWIAT LABOUR OFFICES IN 2017</t>
  </si>
  <si>
    <t xml:space="preserve">TABL. 22. </t>
  </si>
  <si>
    <t>LUDNOŚĆ ORAZ BEZROBOTNI ZAREJESTOWANI WEDŁUG MIAST I GMIN W 2017 R.</t>
  </si>
  <si>
    <t>POPULATION AND REGISTERED UNEMPLOYED PERSONS BY CITIES AND GMINAS IN 2017</t>
  </si>
  <si>
    <t xml:space="preserve">TABL. 23. </t>
  </si>
  <si>
    <t>BEZROBOTNI ZAREJESTROWANI WEDŁUG POWIATÓW</t>
  </si>
  <si>
    <t>REGISTERED UNEMPLOYED PERSONS BY POWIATS</t>
  </si>
  <si>
    <t>TABL. 24.</t>
  </si>
  <si>
    <t>BEZROBOTNI ZAREJESTROWANI WEDŁUG WIEKU I POWIATÓW</t>
  </si>
  <si>
    <t>REGISTERED UNEMPLOYED PERSONS BY AGE AND POWIATS</t>
  </si>
  <si>
    <t xml:space="preserve">TABL. 25. </t>
  </si>
  <si>
    <t>BEZROBOTNI ZAREJESTROWANI WEDŁUG POZIOMU WYKSZTAŁCENIA I POWIATÓW</t>
  </si>
  <si>
    <t>REGISTERED UNEMPLOYED PERSONS BY LEVEL OF EDUCATION AND POWIATS</t>
  </si>
  <si>
    <t xml:space="preserve">TABL. 26. </t>
  </si>
  <si>
    <t>BEZROBOTNI ZAREJESTROWANI WEDŁUG STAŻU PRACY I POWIATÓW</t>
  </si>
  <si>
    <t>REGISTERED UNEMPLOYED PERSONS BY TOTAL WORKSENIORITY AND POWIATS</t>
  </si>
  <si>
    <t xml:space="preserve">TABL. 27. </t>
  </si>
  <si>
    <t>BEZROBOTNI WEDŁUG CZASU POZOSTAWANIA BEZ PRACY I POWIATÓW</t>
  </si>
  <si>
    <t>REGISTERED UNEMPLOYED PERSONS BY DURATION OF UNEMPLOYMENT AND POWIATS</t>
  </si>
  <si>
    <t xml:space="preserve">TABL. 28. </t>
  </si>
  <si>
    <t>AKTYWNOŚĆ EKONOMICZNA LUDNOŚCI W WIEKU 15 LAT I WIĘCEJ</t>
  </si>
  <si>
    <t xml:space="preserve">AKTYWNOŚĆ EKONOMICZNA LUDNOŚCI </t>
  </si>
  <si>
    <t>ECONOMIC  ACTIVITY OF THE POPULATION</t>
  </si>
  <si>
    <t xml:space="preserve">TABL. 29. </t>
  </si>
  <si>
    <t>AKTYWNOŚĆ EKONOMICZNA LUDNOŚCI W WIEKU 15 LAT I WIĘCEJ WEDŁUG WIEKU ORAZ POZIOMU WYKSZTAŁCENIA W IV KWARTALE</t>
  </si>
  <si>
    <t xml:space="preserve">Kierownicy do spraw obsługi biznesu               i zarządzania </t>
  </si>
  <si>
    <t xml:space="preserve">Specjaliści do spraw sprzedaży, marketingu   i public relations </t>
  </si>
  <si>
    <t xml:space="preserve">Specjaliści do spraw administracji                     i zarządzania </t>
  </si>
  <si>
    <t xml:space="preserve">Nauczyciele szkół podstawowych                       i specjaliści do spraw wychowania małego dziecka </t>
  </si>
  <si>
    <t xml:space="preserve">Technicy nauk biologicznych, rolniczych            i technologii żywności </t>
  </si>
  <si>
    <t xml:space="preserve">Pracownicy do spraw ewidencji materiałowej   i transportu </t>
  </si>
  <si>
    <t xml:space="preserve">Robotnicy budowlani robót stanu surowego    i pokrewni </t>
  </si>
  <si>
    <t xml:space="preserve">Elektrycy budowlani, elektromechanicy               i elektromonterzy </t>
  </si>
  <si>
    <t xml:space="preserve">Monterzy elektronicy i monterzy instalacji         i urządzeń telekomunikacyjnych </t>
  </si>
  <si>
    <t xml:space="preserve">Robotnicy w przetwórstwie spożywczym               i pokrewni </t>
  </si>
  <si>
    <t xml:space="preserve">Robotnicy obróbki drewna, stolarze meblowi  i pokrewni </t>
  </si>
  <si>
    <t xml:space="preserve">Operatorzy maszyn i urządzeń górniczych       i pokrewni </t>
  </si>
  <si>
    <t xml:space="preserve">Maszyniści kolejowi, dyżurni ruchu                    i pokrewni </t>
  </si>
  <si>
    <t xml:space="preserve">Operatorzy pojazdów wolnobieżnych               i pokrewni </t>
  </si>
  <si>
    <t xml:space="preserve">Robotnicy pomocniczy w górnictwie                 i budownictwie </t>
  </si>
  <si>
    <t>IV             2015</t>
  </si>
  <si>
    <t>IV              2016</t>
  </si>
  <si>
    <t>I                 2017</t>
  </si>
  <si>
    <t>II              2017</t>
  </si>
  <si>
    <t xml:space="preserve">III             2017 </t>
  </si>
  <si>
    <t>IV             2017</t>
  </si>
  <si>
    <t xml:space="preserve"> TOTAL</t>
  </si>
  <si>
    <t xml:space="preserve">Pracownicy wykonujący prace proste </t>
  </si>
  <si>
    <t>previously employed</t>
  </si>
  <si>
    <r>
      <t xml:space="preserve">OGÓŁEM  </t>
    </r>
    <r>
      <rPr>
        <b/>
        <sz val="10"/>
        <color rgb="FF808080"/>
        <rFont val="Arial"/>
        <family val="2"/>
      </rPr>
      <t xml:space="preserve"> </t>
    </r>
    <r>
      <rPr>
        <b/>
        <i/>
        <sz val="10"/>
        <color rgb="FF808080"/>
        <rFont val="Arial"/>
        <family val="2"/>
      </rPr>
      <t>TOTAL</t>
    </r>
  </si>
  <si>
    <r>
      <t>Handel; naprawa pojazdów samochodowych</t>
    </r>
    <r>
      <rPr>
        <vertAlign val="superscript"/>
        <sz val="10"/>
        <rFont val="Arial"/>
        <family val="2"/>
      </rPr>
      <t xml:space="preserve">∆  </t>
    </r>
  </si>
  <si>
    <r>
      <t>Trade; repair of motor vehicles</t>
    </r>
    <r>
      <rPr>
        <i/>
        <vertAlign val="superscript"/>
        <sz val="10"/>
        <color rgb="FF808080"/>
        <rFont val="Arial"/>
        <family val="2"/>
      </rPr>
      <t>∆</t>
    </r>
  </si>
  <si>
    <r>
      <t>Zakwaterowanie i gastronomia</t>
    </r>
    <r>
      <rPr>
        <vertAlign val="superscript"/>
        <sz val="10"/>
        <rFont val="Arial"/>
        <family val="2"/>
      </rPr>
      <t xml:space="preserve">∆ </t>
    </r>
  </si>
  <si>
    <r>
      <t>Accommodation and catering</t>
    </r>
    <r>
      <rPr>
        <i/>
        <vertAlign val="superscript"/>
        <sz val="10"/>
        <color rgb="FF808080"/>
        <rFont val="Arial"/>
        <family val="2"/>
      </rPr>
      <t>∆</t>
    </r>
  </si>
  <si>
    <r>
      <t>Obsługa rynku nieruchomości</t>
    </r>
    <r>
      <rPr>
        <vertAlign val="superscript"/>
        <sz val="10"/>
        <rFont val="Arial"/>
        <family val="2"/>
      </rPr>
      <t xml:space="preserve">∆ </t>
    </r>
  </si>
  <si>
    <r>
      <t>Real estate activities</t>
    </r>
    <r>
      <rPr>
        <i/>
        <vertAlign val="superscript"/>
        <sz val="10"/>
        <color rgb="FF808080"/>
        <rFont val="Arial"/>
        <family val="2"/>
      </rPr>
      <t xml:space="preserve">∆ </t>
    </r>
  </si>
  <si>
    <r>
      <t xml:space="preserve">Administrowanie i działalność wspierająca </t>
    </r>
    <r>
      <rPr>
        <vertAlign val="superscript"/>
        <sz val="10"/>
        <rFont val="Arial"/>
        <family val="2"/>
      </rPr>
      <t xml:space="preserve">Δ </t>
    </r>
  </si>
  <si>
    <r>
      <t>Administrative and support service activities</t>
    </r>
    <r>
      <rPr>
        <i/>
        <vertAlign val="superscript"/>
        <sz val="10"/>
        <color rgb="FF808080"/>
        <rFont val="Arial"/>
        <family val="2"/>
      </rPr>
      <t>Δ</t>
    </r>
    <r>
      <rPr>
        <i/>
        <sz val="10"/>
        <color rgb="FF808080"/>
        <rFont val="Arial"/>
        <family val="2"/>
      </rPr>
      <t xml:space="preserve"> </t>
    </r>
  </si>
  <si>
    <r>
      <rPr>
        <b/>
        <sz val="10"/>
        <rFont val="Arial"/>
        <family val="2"/>
      </rPr>
      <t>w tym KOBIETY</t>
    </r>
    <r>
      <rPr>
        <b/>
        <sz val="10"/>
        <color rgb="FF808080"/>
        <rFont val="Arial"/>
        <family val="2"/>
      </rPr>
      <t xml:space="preserve"> </t>
    </r>
    <r>
      <rPr>
        <b/>
        <i/>
        <sz val="10"/>
        <color rgb="FF808080"/>
        <rFont val="Arial"/>
        <family val="2"/>
      </rPr>
      <t>of which WOMEN</t>
    </r>
  </si>
  <si>
    <r>
      <t>Handel; naprawa pojazdów samochodowych</t>
    </r>
    <r>
      <rPr>
        <vertAlign val="superscript"/>
        <sz val="10"/>
        <rFont val="Arial"/>
        <family val="2"/>
      </rPr>
      <t xml:space="preserve">∆ </t>
    </r>
    <r>
      <rPr>
        <sz val="10"/>
        <rFont val="Arial"/>
        <family val="2"/>
      </rPr>
      <t xml:space="preserve"> </t>
    </r>
  </si>
  <si>
    <r>
      <t>Zakwaterowanie i gastronomia</t>
    </r>
    <r>
      <rPr>
        <vertAlign val="superscript"/>
        <sz val="10"/>
        <rFont val="Arial"/>
        <family val="2"/>
      </rPr>
      <t>∆</t>
    </r>
    <r>
      <rPr>
        <sz val="10"/>
        <rFont val="Arial"/>
        <family val="2"/>
      </rPr>
      <t xml:space="preserve"> </t>
    </r>
  </si>
  <si>
    <r>
      <t>Obsługa rynku nieruchomości</t>
    </r>
    <r>
      <rPr>
        <vertAlign val="superscript"/>
        <sz val="10"/>
        <rFont val="Arial"/>
        <family val="2"/>
      </rPr>
      <t>∆</t>
    </r>
    <r>
      <rPr>
        <sz val="10"/>
        <rFont val="Arial"/>
        <family val="2"/>
      </rPr>
      <t xml:space="preserve"> </t>
    </r>
  </si>
  <si>
    <r>
      <t xml:space="preserve">Real estate activities </t>
    </r>
    <r>
      <rPr>
        <i/>
        <vertAlign val="superscript"/>
        <sz val="10"/>
        <color rgb="FF808080"/>
        <rFont val="Arial"/>
        <family val="2"/>
      </rPr>
      <t xml:space="preserve">Δ </t>
    </r>
  </si>
  <si>
    <r>
      <t xml:space="preserve">Administrowanie i działalność wspierająca </t>
    </r>
    <r>
      <rPr>
        <vertAlign val="superscript"/>
        <sz val="10"/>
        <rFont val="Arial"/>
        <family val="2"/>
      </rPr>
      <t>Δ</t>
    </r>
    <r>
      <rPr>
        <sz val="10"/>
        <rFont val="Arial"/>
        <family val="2"/>
      </rPr>
      <t xml:space="preserve"> </t>
    </r>
  </si>
  <si>
    <r>
      <t xml:space="preserve">Administrative and support service activities </t>
    </r>
    <r>
      <rPr>
        <i/>
        <vertAlign val="superscript"/>
        <sz val="10"/>
        <color rgb="FF808080"/>
        <rFont val="Arial"/>
        <family val="2"/>
      </rPr>
      <t xml:space="preserve">Δ </t>
    </r>
  </si>
  <si>
    <t xml:space="preserve"> a According to the actual workplace and type of activity, the data do not include budgetary units conducting activity in the field of national defense and public security. b Estimated data for individual farms in agriculture.</t>
  </si>
  <si>
    <r>
      <t>Handel; naprawa pojazdów samochodowych</t>
    </r>
    <r>
      <rPr>
        <vertAlign val="superscript"/>
        <sz val="10"/>
        <rFont val="Arial"/>
        <family val="2"/>
      </rPr>
      <t>∆</t>
    </r>
    <r>
      <rPr>
        <sz val="10"/>
        <rFont val="Arial"/>
        <family val="2"/>
      </rPr>
      <t xml:space="preserve">,  </t>
    </r>
  </si>
  <si>
    <r>
      <t>Trade; repair of motor vehicles</t>
    </r>
    <r>
      <rPr>
        <i/>
        <vertAlign val="superscript"/>
        <sz val="10"/>
        <color rgb="FF808080"/>
        <rFont val="Arial"/>
        <family val="2"/>
      </rPr>
      <t>∆</t>
    </r>
    <r>
      <rPr>
        <i/>
        <sz val="10"/>
        <color rgb="FF808080"/>
        <rFont val="Arial"/>
        <family val="2"/>
      </rPr>
      <t>, transportation</t>
    </r>
  </si>
  <si>
    <r>
      <t>and storage, accommodation and catering</t>
    </r>
    <r>
      <rPr>
        <i/>
        <vertAlign val="superscript"/>
        <sz val="10"/>
        <color rgb="FF7E7E7E"/>
        <rFont val="Arial"/>
        <family val="2"/>
      </rPr>
      <t>∆</t>
    </r>
    <r>
      <rPr>
        <i/>
        <sz val="10"/>
        <color rgb="FF7E7E7E"/>
        <rFont val="Arial"/>
        <family val="2"/>
      </rPr>
      <t xml:space="preserve">, </t>
    </r>
  </si>
  <si>
    <r>
      <t>obsługa rynku nieruchomości</t>
    </r>
    <r>
      <rPr>
        <vertAlign val="superscript"/>
        <sz val="10"/>
        <rFont val="Arial"/>
        <family val="2"/>
      </rPr>
      <t xml:space="preserve">∆ </t>
    </r>
  </si>
  <si>
    <r>
      <t>activities</t>
    </r>
    <r>
      <rPr>
        <i/>
        <vertAlign val="superscript"/>
        <sz val="10"/>
        <color rgb="FF808080"/>
        <rFont val="Arial"/>
        <family val="2"/>
      </rPr>
      <t>∆</t>
    </r>
  </si>
  <si>
    <r>
      <t>rowanie i gastronomia</t>
    </r>
    <r>
      <rPr>
        <vertAlign val="superscript"/>
        <sz val="10"/>
        <rFont val="Arial"/>
        <family val="2"/>
      </rPr>
      <t>∆</t>
    </r>
    <r>
      <rPr>
        <sz val="10"/>
        <rFont val="Arial"/>
        <family val="2"/>
      </rPr>
      <t>, informacja i komunikacja</t>
    </r>
  </si>
  <si>
    <r>
      <t>a</t>
    </r>
    <r>
      <rPr>
        <sz val="8"/>
        <color theme="1"/>
        <rFont val="Arial"/>
        <family val="2"/>
      </rPr>
      <t xml:space="preserve"> Według faktycznego miejsca pracy i rodzaju działalności; dane nie obejmują jednostek budżetowych prowadzących działalność w zakresie obrony narodowej i bezpieczeństwa publicznego, bez podmiotów gospodarczych o liczbie pracujących do 9 osób; łącznie z osobami pracującymi w fundacjach, stowarzyszeniach, partiach politycznych, organizacjach społecznych, organizacjach pracodawców, samorządu gospodarczego i zawodowego oraz w gospodarstwach indywidualnych w rolnictwie (dane szacunkowe).
</t>
    </r>
  </si>
  <si>
    <t xml:space="preserve"> a According to the actual workplace and type of activity; data do not include budgetary units conducting activity in the field of national defense and public safety, excluding economic entities employing up to 9 persons; including people working in foundations, associations, political parties, social organizations, employers' organizations, economic and professional self-government as well as on individual farms in agriculture (estimates).
</t>
  </si>
  <si>
    <r>
      <t xml:space="preserve">Wyszczególnienie                                </t>
    </r>
    <r>
      <rPr>
        <sz val="10"/>
        <color rgb="FF7E7E7E"/>
        <rFont val="Arial"/>
        <family val="2"/>
      </rPr>
      <t xml:space="preserve"> </t>
    </r>
    <r>
      <rPr>
        <i/>
        <sz val="10"/>
        <color rgb="FF7E7E7E"/>
        <rFont val="Arial"/>
        <family val="2"/>
      </rPr>
      <t xml:space="preserve">Specification    </t>
    </r>
    <r>
      <rPr>
        <i/>
        <sz val="10"/>
        <rFont val="Arial"/>
        <family val="2"/>
      </rPr>
      <t xml:space="preserve"> </t>
    </r>
  </si>
  <si>
    <r>
      <t xml:space="preserve"> Podregion   </t>
    </r>
    <r>
      <rPr>
        <b/>
        <i/>
        <sz val="10"/>
        <color rgb="FF808080"/>
        <rFont val="Arial"/>
        <family val="2"/>
      </rPr>
      <t>Subregion</t>
    </r>
    <r>
      <rPr>
        <b/>
        <sz val="10"/>
        <color theme="1"/>
        <rFont val="Arial"/>
        <family val="2"/>
      </rPr>
      <t xml:space="preserve"> </t>
    </r>
  </si>
  <si>
    <r>
      <t xml:space="preserve">Powiaty: </t>
    </r>
    <r>
      <rPr>
        <i/>
        <sz val="10"/>
        <color rgb="FF7E7E7E"/>
        <rFont val="Arial"/>
        <family val="2"/>
      </rPr>
      <t xml:space="preserve"> Powiats:</t>
    </r>
  </si>
  <si>
    <r>
      <rPr>
        <b/>
        <sz val="10"/>
        <color theme="1"/>
        <rFont val="Arial"/>
        <family val="2"/>
      </rPr>
      <t>miasto  na prawach powiatu</t>
    </r>
    <r>
      <rPr>
        <sz val="10"/>
        <color theme="1"/>
        <rFont val="Arial"/>
        <family val="2"/>
      </rPr>
      <t xml:space="preserve">    </t>
    </r>
    <r>
      <rPr>
        <b/>
        <i/>
        <sz val="10"/>
        <color rgb="FF808080"/>
        <rFont val="Arial"/>
        <family val="2"/>
      </rPr>
      <t>city with powiat status</t>
    </r>
  </si>
  <si>
    <r>
      <t xml:space="preserve"> Podregion   </t>
    </r>
    <r>
      <rPr>
        <b/>
        <i/>
        <sz val="10"/>
        <color rgb="FF808080"/>
        <rFont val="Arial"/>
        <family val="2"/>
      </rPr>
      <t>Subregion</t>
    </r>
  </si>
  <si>
    <r>
      <t xml:space="preserve">Powiaty:  </t>
    </r>
    <r>
      <rPr>
        <i/>
        <sz val="10"/>
        <color rgb="FF7E7E7E"/>
        <rFont val="Arial"/>
        <family val="2"/>
      </rPr>
      <t>Powiats:</t>
    </r>
  </si>
  <si>
    <r>
      <t xml:space="preserve">miasto  na prawach powiatu    </t>
    </r>
    <r>
      <rPr>
        <b/>
        <i/>
        <sz val="10"/>
        <color rgb="FF808080"/>
        <rFont val="Arial"/>
        <family val="2"/>
      </rPr>
      <t>city with powiat status</t>
    </r>
  </si>
  <si>
    <t xml:space="preserve"> a According to the actual workplace and type of activity; data do not include budgetary units conducting activity in the field of national defense and public safety, excluding economic entities employing up to 9 persons; including people working in foundations, associations, political parties, social organizations, employers' organizations, economic and professional self-government as well as on individual farms in agriculture (estimates data).
</t>
  </si>
  <si>
    <r>
      <t xml:space="preserve">Wyszczególnienie
</t>
    </r>
    <r>
      <rPr>
        <i/>
        <sz val="10"/>
        <color rgb="FF808080"/>
        <rFont val="Arial"/>
        <family val="2"/>
      </rPr>
      <t>Specification</t>
    </r>
  </si>
  <si>
    <r>
      <t xml:space="preserve">Ogółem
</t>
    </r>
    <r>
      <rPr>
        <i/>
        <sz val="10"/>
        <color rgb="FF808080"/>
        <rFont val="Arial"/>
        <family val="2"/>
      </rPr>
      <t>Grand total</t>
    </r>
  </si>
  <si>
    <r>
      <t xml:space="preserve">Rolnictwo, leśnictwo, łowiectwo                 i rybactwo </t>
    </r>
    <r>
      <rPr>
        <i/>
        <sz val="10"/>
        <color rgb="FF7E7E7E"/>
        <rFont val="Arial"/>
        <family val="2"/>
      </rPr>
      <t>Agriculture, forestry, and fishing</t>
    </r>
  </si>
  <si>
    <r>
      <t xml:space="preserve">Przemysł                    i budownictwo
</t>
    </r>
    <r>
      <rPr>
        <i/>
        <sz val="10"/>
        <color rgb="FF808080"/>
        <rFont val="Arial"/>
        <family val="2"/>
      </rPr>
      <t>Industry and construction</t>
    </r>
  </si>
  <si>
    <r>
      <t>Handel; naprawa pojazdów samochodowych</t>
    </r>
    <r>
      <rPr>
        <vertAlign val="superscript"/>
        <sz val="10"/>
        <color rgb="FF00000A"/>
        <rFont val="Arial"/>
        <family val="2"/>
      </rPr>
      <t xml:space="preserve"> Δ</t>
    </r>
    <r>
      <rPr>
        <sz val="10"/>
        <color rgb="FF00000A"/>
        <rFont val="Arial"/>
        <family val="2"/>
      </rPr>
      <t xml:space="preserve">; transport
i gospodarka magazynowa; zakwaterowanie
i gastronomia </t>
    </r>
    <r>
      <rPr>
        <vertAlign val="superscript"/>
        <sz val="10"/>
        <color rgb="FF00000A"/>
        <rFont val="Arial"/>
        <family val="2"/>
      </rPr>
      <t>Δ</t>
    </r>
    <r>
      <rPr>
        <sz val="10"/>
        <color rgb="FF00000A"/>
        <rFont val="Arial"/>
        <family val="2"/>
      </rPr>
      <t xml:space="preserve">; informacja 
i komunikacja
</t>
    </r>
    <r>
      <rPr>
        <i/>
        <sz val="10"/>
        <color rgb="FF808080"/>
        <rFont val="Arial"/>
        <family val="2"/>
      </rPr>
      <t xml:space="preserve">Trade; repair of motor vehicles </t>
    </r>
    <r>
      <rPr>
        <i/>
        <vertAlign val="superscript"/>
        <sz val="10"/>
        <color rgb="FF808080"/>
        <rFont val="Arial"/>
        <family val="2"/>
      </rPr>
      <t>Δ</t>
    </r>
    <r>
      <rPr>
        <i/>
        <sz val="10"/>
        <color rgb="FF808080"/>
        <rFont val="Arial"/>
        <family val="2"/>
      </rPr>
      <t xml:space="preserve">; transportation and storage; accommodation and catering </t>
    </r>
    <r>
      <rPr>
        <i/>
        <vertAlign val="superscript"/>
        <sz val="10"/>
        <color rgb="FF808080"/>
        <rFont val="Arial"/>
        <family val="2"/>
      </rPr>
      <t>Δ</t>
    </r>
    <r>
      <rPr>
        <i/>
        <sz val="10"/>
        <color rgb="FF808080"/>
        <rFont val="Arial"/>
        <family val="2"/>
      </rPr>
      <t>; information and communication</t>
    </r>
  </si>
  <si>
    <r>
      <t>Działalność finansowa
i ubezpieczeniowa; obsługa rynku nieruchomości </t>
    </r>
    <r>
      <rPr>
        <vertAlign val="superscript"/>
        <sz val="10"/>
        <rFont val="Arial"/>
        <family val="2"/>
      </rPr>
      <t>Δ</t>
    </r>
    <r>
      <rPr>
        <sz val="10"/>
        <rFont val="Arial"/>
        <family val="2"/>
      </rPr>
      <t xml:space="preserve"> 
</t>
    </r>
    <r>
      <rPr>
        <i/>
        <sz val="10"/>
        <color rgb="FF808080"/>
        <rFont val="Arial"/>
        <family val="2"/>
      </rPr>
      <t>Financial and insurance activities; real estate activities</t>
    </r>
    <r>
      <rPr>
        <i/>
        <vertAlign val="superscript"/>
        <sz val="10"/>
        <color rgb="FF808080"/>
        <rFont val="Arial"/>
        <family val="2"/>
      </rPr>
      <t>Δ</t>
    </r>
    <r>
      <rPr>
        <i/>
        <sz val="10"/>
        <color rgb="FF808080"/>
        <rFont val="Arial"/>
        <family val="2"/>
      </rPr>
      <t xml:space="preserve">  </t>
    </r>
  </si>
  <si>
    <r>
      <t xml:space="preserve">Pozostałe usługi oraz sekcje związane                   z usługami (sekcje PKD: M, N, O, P, R, S, T, U)                    </t>
    </r>
    <r>
      <rPr>
        <i/>
        <sz val="10"/>
        <color rgb="FF7E7E7E"/>
        <rFont val="Arial"/>
        <family val="2"/>
      </rPr>
      <t>Other services and sections related to services (sections of the NACE: M, N, O, P, R, S, T, U)</t>
    </r>
  </si>
  <si>
    <r>
      <t xml:space="preserve">miasto  na prawach powiatu    </t>
    </r>
    <r>
      <rPr>
        <i/>
        <sz val="10"/>
        <color rgb="FF808080"/>
        <rFont val="Arial"/>
        <family val="2"/>
      </rPr>
      <t>city with powiat status</t>
    </r>
  </si>
  <si>
    <r>
      <t>Handel; naprawa pojazdów samochodowych</t>
    </r>
    <r>
      <rPr>
        <vertAlign val="superscript"/>
        <sz val="10"/>
        <rFont val="Arial"/>
        <family val="2"/>
      </rPr>
      <t>∆</t>
    </r>
    <r>
      <rPr>
        <sz val="10"/>
        <rFont val="Arial"/>
        <family val="2"/>
      </rPr>
      <t xml:space="preserve">  </t>
    </r>
  </si>
  <si>
    <r>
      <t>Administrative and support service activities</t>
    </r>
    <r>
      <rPr>
        <i/>
        <vertAlign val="superscript"/>
        <sz val="10"/>
        <color rgb="FF808080"/>
        <rFont val="Arial"/>
        <family val="2"/>
      </rPr>
      <t>∆</t>
    </r>
  </si>
  <si>
    <r>
      <t>a</t>
    </r>
    <r>
      <rPr>
        <sz val="8"/>
        <color theme="1"/>
        <rFont val="Arial"/>
        <family val="2"/>
      </rPr>
      <t xml:space="preserve"> Według faktycznego miejsca pracy i rodzaju działalności; nie ujęto pracujących w jednostkach budżetowych resortów spraw  wewnętrznych i obrony narodowej oraz duchowieństwa wszystkich wyznań, fundacji, stowarzyszeń  i innych organizacji. Dane nie obejmują podmiotów gospodarczych o liczbie pracujących do 9 osób oraz pracujących w gospodarstwach indywidualnych w rolnictwie. 
</t>
    </r>
  </si>
  <si>
    <t xml:space="preserve"> a According to the actual workplace and type of activity, ministries of internal affairs and national defense and clergy working in budgetary units have not been included in all denominations, foundations, associations and other organizations Data do not include economic entities employing up to 9 persons and those working on private farms in agriculture.</t>
  </si>
  <si>
    <r>
      <t xml:space="preserve">Kobiety
</t>
    </r>
    <r>
      <rPr>
        <i/>
        <sz val="10"/>
        <color rgb="FF7E7E7E"/>
        <rFont val="Arial"/>
        <family val="2"/>
      </rPr>
      <t>Women</t>
    </r>
  </si>
  <si>
    <r>
      <t xml:space="preserve">Handel; naprawa pojazdów samochodowych </t>
    </r>
    <r>
      <rPr>
        <vertAlign val="superscript"/>
        <sz val="10"/>
        <color rgb="FF00000A"/>
        <rFont val="Arial"/>
        <family val="2"/>
      </rPr>
      <t>Δ</t>
    </r>
    <r>
      <rPr>
        <sz val="10"/>
        <color rgb="FF00000A"/>
        <rFont val="Arial"/>
        <family val="2"/>
      </rPr>
      <t>; transport
i gospodarka magazynowa; zakwaterowanie
i gastronomia</t>
    </r>
    <r>
      <rPr>
        <vertAlign val="superscript"/>
        <sz val="10"/>
        <color rgb="FF00000A"/>
        <rFont val="Arial"/>
        <family val="2"/>
      </rPr>
      <t xml:space="preserve"> Δ</t>
    </r>
    <r>
      <rPr>
        <sz val="10"/>
        <color rgb="FF00000A"/>
        <rFont val="Arial"/>
        <family val="2"/>
      </rPr>
      <t xml:space="preserve">; informacja 
i komunikacja
</t>
    </r>
    <r>
      <rPr>
        <i/>
        <sz val="10"/>
        <color rgb="FF808080"/>
        <rFont val="Arial"/>
        <family val="2"/>
      </rPr>
      <t xml:space="preserve">Trade; repair of motor vehicles </t>
    </r>
    <r>
      <rPr>
        <i/>
        <vertAlign val="superscript"/>
        <sz val="10"/>
        <color rgb="FF808080"/>
        <rFont val="Arial"/>
        <family val="2"/>
      </rPr>
      <t>Δ</t>
    </r>
    <r>
      <rPr>
        <i/>
        <sz val="10"/>
        <color rgb="FF808080"/>
        <rFont val="Arial"/>
        <family val="2"/>
      </rPr>
      <t xml:space="preserve">; transportation and storage; accommodation and catering </t>
    </r>
    <r>
      <rPr>
        <i/>
        <vertAlign val="superscript"/>
        <sz val="10"/>
        <color rgb="FF808080"/>
        <rFont val="Arial"/>
        <family val="2"/>
      </rPr>
      <t>Δ</t>
    </r>
    <r>
      <rPr>
        <i/>
        <sz val="10"/>
        <color rgb="FF808080"/>
        <rFont val="Arial"/>
        <family val="2"/>
      </rPr>
      <t>; information and communication</t>
    </r>
  </si>
  <si>
    <r>
      <t>Działalność finansowa
i ubezpieczeniowa; obsługa rynku nieruchomości </t>
    </r>
    <r>
      <rPr>
        <vertAlign val="superscript"/>
        <sz val="10"/>
        <rFont val="Arial"/>
        <family val="2"/>
      </rPr>
      <t>Δ</t>
    </r>
    <r>
      <rPr>
        <sz val="10"/>
        <rFont val="Arial"/>
        <family val="2"/>
      </rPr>
      <t xml:space="preserve"> 
</t>
    </r>
    <r>
      <rPr>
        <i/>
        <sz val="10"/>
        <color rgb="FF808080"/>
        <rFont val="Arial"/>
        <family val="2"/>
      </rPr>
      <t>Financial and insurance activities; real estate activities</t>
    </r>
    <r>
      <rPr>
        <i/>
        <vertAlign val="superscript"/>
        <sz val="10"/>
        <color rgb="FF808080"/>
        <rFont val="Arial"/>
        <family val="2"/>
      </rPr>
      <t>Δ</t>
    </r>
    <r>
      <rPr>
        <i/>
        <sz val="10"/>
        <color rgb="FF808080"/>
        <rFont val="Arial"/>
        <family val="2"/>
      </rPr>
      <t xml:space="preserve"> </t>
    </r>
  </si>
  <si>
    <r>
      <t xml:space="preserve">Pozostałe usługi oraz sekcje związane                   z usługami (sekcje PKD: M, N, O, P, R, S, T, U)                   </t>
    </r>
    <r>
      <rPr>
        <i/>
        <sz val="10"/>
        <color rgb="FF7E7E7E"/>
        <rFont val="Arial"/>
        <family val="2"/>
      </rPr>
      <t>Other services and sections related to services (sections of the NACE: M, N, O, P, R, S, T, U)</t>
    </r>
  </si>
  <si>
    <r>
      <t xml:space="preserve">Kobiety
</t>
    </r>
    <r>
      <rPr>
        <i/>
        <sz val="10"/>
        <color rgb="FF808080"/>
        <rFont val="Arial"/>
        <family val="2"/>
      </rPr>
      <t>Women</t>
    </r>
  </si>
  <si>
    <r>
      <t xml:space="preserve">Pozostałe (sekcje PKD: K, L, M, N, O, P, Q, R,S) 
</t>
    </r>
    <r>
      <rPr>
        <i/>
        <sz val="10"/>
        <color rgb="FF808080"/>
        <rFont val="Arial"/>
        <family val="2"/>
      </rPr>
      <t>Other (sections of the NACE: K, L, M, N, O, P, Q, R, S)</t>
    </r>
  </si>
  <si>
    <r>
      <t xml:space="preserve"> PODREGION   </t>
    </r>
    <r>
      <rPr>
        <b/>
        <i/>
        <sz val="10"/>
        <color rgb="FF808080"/>
        <rFont val="Arial"/>
        <family val="2"/>
      </rPr>
      <t>SUBREGION</t>
    </r>
    <r>
      <rPr>
        <b/>
        <sz val="10"/>
        <color theme="1"/>
        <rFont val="Arial"/>
        <family val="2"/>
      </rPr>
      <t xml:space="preserve"> </t>
    </r>
  </si>
  <si>
    <r>
      <t xml:space="preserve">   Miasto  na prawach powiatu   </t>
    </r>
    <r>
      <rPr>
        <b/>
        <i/>
        <sz val="10"/>
        <color rgb="FF808080"/>
        <rFont val="Arial"/>
        <family val="2"/>
      </rPr>
      <t>City with powiat status</t>
    </r>
  </si>
  <si>
    <r>
      <t xml:space="preserve"> PODREGION   </t>
    </r>
    <r>
      <rPr>
        <b/>
        <i/>
        <sz val="10"/>
        <color rgb="FF808080"/>
        <rFont val="Arial"/>
        <family val="2"/>
      </rPr>
      <t>SUBREGION</t>
    </r>
  </si>
  <si>
    <r>
      <t xml:space="preserve">Ogółem   </t>
    </r>
    <r>
      <rPr>
        <i/>
        <sz val="10"/>
        <color rgb="FF7E7E7E"/>
        <rFont val="Arial"/>
        <family val="2"/>
      </rPr>
      <t>Grand total</t>
    </r>
  </si>
  <si>
    <r>
      <t xml:space="preserve">W tym </t>
    </r>
    <r>
      <rPr>
        <i/>
        <sz val="10"/>
        <color rgb="FF7E7E7E"/>
        <rFont val="Arial"/>
        <family val="2"/>
      </rPr>
      <t xml:space="preserve"> Of which</t>
    </r>
  </si>
  <si>
    <r>
      <t xml:space="preserve">zatrudnieni   na podstawie stosunku pracy          </t>
    </r>
    <r>
      <rPr>
        <i/>
        <sz val="10"/>
        <color rgb="FF7E7E7E"/>
        <rFont val="Arial"/>
        <family val="2"/>
      </rPr>
      <t>paid employees     hired on the basis of employment  contracts</t>
    </r>
  </si>
  <si>
    <r>
      <t xml:space="preserve">właściciele, współwłaciciele    i bezpłatnie pomagający członowie rodzin            </t>
    </r>
    <r>
      <rPr>
        <i/>
        <sz val="10"/>
        <color rgb="FF7E7E7E"/>
        <rFont val="Arial"/>
        <family val="2"/>
      </rPr>
      <t>owners, co-owners and helping family members free of charge</t>
    </r>
  </si>
  <si>
    <r>
      <t xml:space="preserve">członkowie spółdzielni produkcji rolniczej  </t>
    </r>
    <r>
      <rPr>
        <i/>
        <sz val="10"/>
        <color rgb="FF7E7E7E"/>
        <rFont val="Arial"/>
        <family val="2"/>
      </rPr>
      <t>members 
of agricul-
tural produc-
tion coope-
ratives</t>
    </r>
  </si>
  <si>
    <t xml:space="preserve"> a Employed persons in the main workplace; according to the head office of the unit; without units employing up to 9 people, foundations, associations, political parties, trade unions, social organizations, employers' organizations, economic and professional self-government, clergy and individual farmers. The data do not include budget units operating in the field of national defense and public security.</t>
  </si>
  <si>
    <r>
      <t xml:space="preserve">Ogółem    </t>
    </r>
    <r>
      <rPr>
        <i/>
        <sz val="10"/>
        <color rgb="FF7E7E7E"/>
        <rFont val="Arial"/>
        <family val="2"/>
      </rPr>
      <t>Grand Total</t>
    </r>
  </si>
  <si>
    <r>
      <t xml:space="preserve">Jednostki o liczbie pracujących  </t>
    </r>
    <r>
      <rPr>
        <i/>
        <sz val="10"/>
        <color rgb="FF7E7E7E"/>
        <rFont val="Arial"/>
        <family val="2"/>
      </rPr>
      <t>Entities with the number of employed</t>
    </r>
  </si>
  <si>
    <r>
      <t xml:space="preserve"> 49 i mniej </t>
    </r>
    <r>
      <rPr>
        <i/>
        <sz val="10"/>
        <color rgb="FF7E7E7E"/>
        <rFont val="Arial"/>
        <family val="2"/>
      </rPr>
      <t>and less</t>
    </r>
  </si>
  <si>
    <r>
      <t xml:space="preserve">250 i powyżej </t>
    </r>
    <r>
      <rPr>
        <i/>
        <sz val="10"/>
        <color rgb="FF7E7E7E"/>
        <rFont val="Arial"/>
        <family val="2"/>
      </rPr>
      <t>and more</t>
    </r>
  </si>
  <si>
    <r>
      <t xml:space="preserve">razem         </t>
    </r>
    <r>
      <rPr>
        <i/>
        <sz val="10"/>
        <color rgb="FF7E7E7E"/>
        <rFont val="Arial"/>
        <family val="2"/>
      </rPr>
      <t>total</t>
    </r>
  </si>
  <si>
    <r>
      <t xml:space="preserve">z tego </t>
    </r>
    <r>
      <rPr>
        <i/>
        <sz val="10"/>
        <color rgb="FF7E7E7E"/>
        <rFont val="Arial"/>
        <family val="2"/>
      </rPr>
      <t>of this</t>
    </r>
  </si>
  <si>
    <r>
      <t>Real estate activities</t>
    </r>
    <r>
      <rPr>
        <i/>
        <vertAlign val="superscript"/>
        <sz val="10"/>
        <color rgb="FF808080"/>
        <rFont val="Arial"/>
        <family val="2"/>
      </rPr>
      <t>∆</t>
    </r>
  </si>
  <si>
    <t xml:space="preserve"> a Working in the main workplace; according to the head office of the unit; without units employing up to 9 people, foundations, associations, political parties, trade unions, social organizations, employers' organizations, economic and professional self-government, clergy and individual farmers. The data do not include budget units operating in the field of national defense and public security.</t>
  </si>
  <si>
    <r>
      <t>a</t>
    </r>
    <r>
      <rPr>
        <sz val="8"/>
        <color theme="1"/>
        <rFont val="Arial"/>
        <family val="2"/>
      </rPr>
      <t xml:space="preserve"> Pracujący w głównym miejscu pracy; według siedziby zarządu jednostki; bez jednostek o liczbie pracujących do 9 osób, fundacji, stowarzyszeń, partii politycznych, związków zawodowych, organizacji społecznych, organizacji pracodawców, samorządu gospodarczego i zawodowego, duchownych oraz rolników indywidualnych. Dane nie obejmują jednostek budżetowych prowadzących działalność w zakresie obrony narodowej i bezpieczeństwa publicznego.</t>
    </r>
  </si>
  <si>
    <r>
      <t>a</t>
    </r>
    <r>
      <rPr>
        <sz val="8"/>
        <color theme="1"/>
        <rFont val="Arial"/>
        <family val="2"/>
      </rPr>
      <t xml:space="preserve"> Według faktycznego miejsca pracy i rodzaju działalności; dane nie obejmują jednostek budżetowych prowadzących działalność w zakresie obrony narodowej i bezpieczeństwa publicznego, bez podmiotów gospodarczych      o liczbie pracujących do 9 osób; łącznie z osobami pracującymi w fundacjach, stowarzyszeniach, partiach politycznych, organizacjach społecznych, organizacjach pracodawców, samorządu gospodarczego i zawodowego oraz w gospodarstwach indywidualnych w rolnictwie (dane szacunkowe).
</t>
    </r>
  </si>
  <si>
    <r>
      <t>a</t>
    </r>
    <r>
      <rPr>
        <sz val="8"/>
        <color theme="1"/>
        <rFont val="Arial"/>
        <family val="2"/>
      </rPr>
      <t xml:space="preserve"> Według faktycznego miejsca pracy i rodzaju działalności; dane nie obejmują jednostek budżetowych prowadzących działalność w zakresie obrony narodowej i bezpieczeństwa publicznego, bez podmiotów gospodarczych o liczbie pracujących do 9 osób; łącznie z osobami pracującymi               w fundacjach, stowarzyszeniach, partiach politycznych, organizacjach społecznych, organizacjach pracodawców, samorządu gospodarczego                i zawodowego oraz w gospodarstwach indywidualnych w rolnictwie (dane szacunkowe).
</t>
    </r>
  </si>
  <si>
    <r>
      <t xml:space="preserve">Osoby pracujące w porze nocnej </t>
    </r>
    <r>
      <rPr>
        <i/>
        <sz val="10"/>
        <color rgb="FF7E7E7E"/>
        <rFont val="Arial"/>
        <family val="2"/>
      </rPr>
      <t>Persons working
shift hours</t>
    </r>
  </si>
  <si>
    <r>
      <t xml:space="preserve">Niepełnosprawni </t>
    </r>
    <r>
      <rPr>
        <i/>
        <sz val="10"/>
        <color rgb="FF7E7E7E"/>
        <rFont val="Arial"/>
        <family val="2"/>
      </rPr>
      <t>Disabled
persons</t>
    </r>
  </si>
  <si>
    <r>
      <t xml:space="preserve">Cudzoziemcy </t>
    </r>
    <r>
      <rPr>
        <i/>
        <sz val="10"/>
        <color rgb="FF7E7E7E"/>
        <rFont val="Arial"/>
        <family val="2"/>
      </rPr>
      <t>Foreigners</t>
    </r>
  </si>
  <si>
    <r>
      <t xml:space="preserve">Emeryci              i renciści   </t>
    </r>
    <r>
      <rPr>
        <i/>
        <sz val="10"/>
        <color rgb="FF7E7E7E"/>
        <rFont val="Arial"/>
        <family val="2"/>
      </rPr>
      <t>Retirees and pensioners</t>
    </r>
  </si>
  <si>
    <r>
      <t xml:space="preserve">Pracownicy przyjęci do pracy                                                                </t>
    </r>
    <r>
      <rPr>
        <i/>
        <sz val="10"/>
        <color rgb="FF7E7E7E"/>
        <rFont val="Arial"/>
        <family val="2"/>
      </rPr>
      <t>Employees accepted for work</t>
    </r>
  </si>
  <si>
    <r>
      <t xml:space="preserve">Pracownicy zwolnieni z pracy 
</t>
    </r>
    <r>
      <rPr>
        <i/>
        <sz val="10"/>
        <color rgb="FF7E7E7E"/>
        <rFont val="Arial"/>
        <family val="2"/>
      </rPr>
      <t>Employees dismissed from work</t>
    </r>
  </si>
  <si>
    <r>
      <t xml:space="preserve">razem             </t>
    </r>
    <r>
      <rPr>
        <i/>
        <sz val="10"/>
        <color rgb="FF7E7E7E"/>
        <rFont val="Arial"/>
        <family val="2"/>
      </rPr>
      <t>total</t>
    </r>
  </si>
  <si>
    <r>
      <t xml:space="preserve">w tym                                                        </t>
    </r>
    <r>
      <rPr>
        <i/>
        <sz val="10"/>
        <color rgb="FF7E7E7E"/>
        <rFont val="Arial"/>
        <family val="2"/>
      </rPr>
      <t>of which</t>
    </r>
  </si>
  <si>
    <r>
      <t xml:space="preserve">współczynnik przyjęć w %  </t>
    </r>
    <r>
      <rPr>
        <sz val="10"/>
        <color rgb="FF7E7E7E"/>
        <rFont val="Arial"/>
        <family val="2"/>
      </rPr>
      <t xml:space="preserve"> h</t>
    </r>
    <r>
      <rPr>
        <i/>
        <sz val="10"/>
        <color rgb="FF7E7E7E"/>
        <rFont val="Arial"/>
        <family val="2"/>
      </rPr>
      <t>ire rate in %</t>
    </r>
  </si>
  <si>
    <r>
      <t xml:space="preserve">razem            </t>
    </r>
    <r>
      <rPr>
        <i/>
        <sz val="10"/>
        <color rgb="FF7E7E7E"/>
        <rFont val="Arial"/>
        <family val="2"/>
      </rPr>
      <t>total</t>
    </r>
  </si>
  <si>
    <r>
      <t xml:space="preserve">w tym w drodze wypowiedzenia przez 
</t>
    </r>
    <r>
      <rPr>
        <i/>
        <sz val="10"/>
        <color rgb="FF7E7E7E"/>
        <rFont val="Arial"/>
        <family val="2"/>
      </rPr>
      <t>of which due to dissolution
of</t>
    </r>
  </si>
  <si>
    <r>
      <t xml:space="preserve">współczynnik zwolnień w %  </t>
    </r>
    <r>
      <rPr>
        <i/>
        <sz val="10"/>
        <color rgb="FF7E7E7E"/>
        <rFont val="Arial"/>
        <family val="2"/>
      </rPr>
      <t>termination rate in %</t>
    </r>
  </si>
  <si>
    <r>
      <t xml:space="preserve">osoby podejmujące pracę po raz pierwszy   </t>
    </r>
    <r>
      <rPr>
        <i/>
        <sz val="10"/>
        <color rgb="FF7E7E7E"/>
        <rFont val="Arial"/>
        <family val="2"/>
      </rPr>
      <t>persons starting work for the first time</t>
    </r>
  </si>
  <si>
    <r>
      <t xml:space="preserve">osoby, które poprzednio pracowały </t>
    </r>
    <r>
      <rPr>
        <i/>
        <sz val="10"/>
        <color rgb="FF7E7E7E"/>
        <rFont val="Arial"/>
        <family val="2"/>
      </rPr>
      <t>persons
formerly
employed</t>
    </r>
  </si>
  <si>
    <r>
      <t xml:space="preserve">pracodawcę  </t>
    </r>
    <r>
      <rPr>
        <i/>
        <sz val="10"/>
        <color rgb="FF7E7E7E"/>
        <rFont val="Arial"/>
        <family val="2"/>
      </rPr>
      <t>employment</t>
    </r>
  </si>
  <si>
    <r>
      <t xml:space="preserve">pracownika         </t>
    </r>
    <r>
      <rPr>
        <i/>
        <sz val="10"/>
        <color rgb="FF7E7E7E"/>
        <rFont val="Arial"/>
        <family val="2"/>
      </rPr>
      <t>employment
contracts
by employee</t>
    </r>
  </si>
  <si>
    <r>
      <t>a</t>
    </r>
    <r>
      <rPr>
        <sz val="8"/>
        <color theme="1"/>
        <rFont val="Arial"/>
        <family val="2"/>
      </rPr>
      <t xml:space="preserve"> Dane dotyczą pełnozatrudnionych, bez sezonowych i zatrudnionych dorywczo; bez jednostek o liczbie pracujących do 9 osób, fundacji, stowarzyszeń, partii politycznych, związków zawodowych, organizacji społecznych, organizacji pracodawców, samorządu gospodarczego i zawodowego, duchownych oraz rolników indywidualnych. Dane nie obejmują jednostek budżetowych prowadzących działalność w zakresie obrony narodowej i bezpieczeństwa publicznego.
</t>
    </r>
  </si>
  <si>
    <t xml:space="preserve"> a Data refer to full-time employees, with no seasonal or occasional employment; without units with a number of employees up to 9 people, foundations, associations, political parties, trade unions, social organizations, employers' organizations, economic and professional self-government, clergy and individual farmers. The data do not include budget entities operating in the field of national defense and public security.</t>
  </si>
  <si>
    <r>
      <t xml:space="preserve">Zagospodarowane miejsca pracy  </t>
    </r>
    <r>
      <rPr>
        <i/>
        <sz val="10"/>
        <color rgb="FF7E7E7E"/>
        <rFont val="Arial"/>
        <family val="2"/>
      </rPr>
      <t>Developed workplaces</t>
    </r>
  </si>
  <si>
    <r>
      <t xml:space="preserve">Przez kobiety             </t>
    </r>
    <r>
      <rPr>
        <i/>
        <sz val="10"/>
        <color rgb="FF7E7E7E"/>
        <rFont val="Arial"/>
        <family val="2"/>
      </rPr>
      <t>By women</t>
    </r>
  </si>
  <si>
    <r>
      <t xml:space="preserve">Wolne miejsca pracy </t>
    </r>
    <r>
      <rPr>
        <i/>
        <sz val="10"/>
        <color rgb="FF7E7E7E"/>
        <rFont val="Arial"/>
        <family val="2"/>
      </rPr>
      <t>Vacancies</t>
    </r>
  </si>
  <si>
    <r>
      <t xml:space="preserve">Miejsca pracy                                                                                                                                                                                                                                                                                                         </t>
    </r>
    <r>
      <rPr>
        <i/>
        <sz val="10"/>
        <color rgb="FF7E7E7E"/>
        <rFont val="Arial"/>
        <family val="2"/>
      </rPr>
      <t>Workplaces</t>
    </r>
  </si>
  <si>
    <r>
      <t xml:space="preserve">nowo utworzone </t>
    </r>
    <r>
      <rPr>
        <i/>
        <vertAlign val="superscript"/>
        <sz val="10"/>
        <color theme="1"/>
        <rFont val="Arial"/>
        <family val="2"/>
      </rPr>
      <t xml:space="preserve">a                                                                         </t>
    </r>
    <r>
      <rPr>
        <i/>
        <sz val="10"/>
        <color rgb="FF7E7E7E"/>
        <rFont val="Arial"/>
        <family val="2"/>
      </rPr>
      <t xml:space="preserve">newly created </t>
    </r>
    <r>
      <rPr>
        <i/>
        <vertAlign val="superscript"/>
        <sz val="10"/>
        <color rgb="FF7E7E7E"/>
        <rFont val="Arial"/>
        <family val="2"/>
      </rPr>
      <t>a</t>
    </r>
  </si>
  <si>
    <r>
      <t xml:space="preserve">zlikwidowane </t>
    </r>
    <r>
      <rPr>
        <i/>
        <vertAlign val="superscript"/>
        <sz val="10"/>
        <color theme="1"/>
        <rFont val="Arial"/>
        <family val="2"/>
      </rPr>
      <t xml:space="preserve">a                                                                     </t>
    </r>
    <r>
      <rPr>
        <i/>
        <sz val="10"/>
        <color rgb="FF7E7E7E"/>
        <rFont val="Arial"/>
        <family val="2"/>
      </rPr>
      <t xml:space="preserve">liquidated </t>
    </r>
    <r>
      <rPr>
        <i/>
        <vertAlign val="superscript"/>
        <sz val="10"/>
        <color rgb="FF7E7E7E"/>
        <rFont val="Arial"/>
        <family val="2"/>
      </rPr>
      <t>a</t>
    </r>
  </si>
  <si>
    <r>
      <t xml:space="preserve">ogółem                         </t>
    </r>
    <r>
      <rPr>
        <i/>
        <sz val="10"/>
        <color rgb="FF7E7E7E"/>
        <rFont val="Arial"/>
        <family val="2"/>
      </rPr>
      <t>total</t>
    </r>
  </si>
  <si>
    <r>
      <t xml:space="preserve">w tym nowo utworzone </t>
    </r>
    <r>
      <rPr>
        <i/>
        <sz val="10"/>
        <color rgb="FF7E7E7E"/>
        <rFont val="Arial"/>
        <family val="2"/>
      </rPr>
      <t>of which newly created</t>
    </r>
  </si>
  <si>
    <r>
      <t xml:space="preserve">z liczby ogółem               w jednostkach o liczbie pracujących powyżej      9 osób                          </t>
    </r>
    <r>
      <rPr>
        <i/>
        <sz val="10"/>
        <color rgb="FF7E7E7E"/>
        <rFont val="Arial"/>
        <family val="2"/>
      </rPr>
      <t>from the total number in units with more than 9 employees</t>
    </r>
  </si>
  <si>
    <r>
      <t xml:space="preserve">ogółem                        </t>
    </r>
    <r>
      <rPr>
        <i/>
        <sz val="10"/>
        <color rgb="FF7E7E7E"/>
        <rFont val="Arial"/>
        <family val="2"/>
      </rPr>
      <t>total</t>
    </r>
  </si>
  <si>
    <r>
      <t xml:space="preserve">z liczby ogółem            w jednostkach o liczbie pracujących powyżej      9 osób                              </t>
    </r>
    <r>
      <rPr>
        <i/>
        <sz val="10"/>
        <color rgb="FF7E7E7E"/>
        <rFont val="Arial"/>
        <family val="2"/>
      </rPr>
      <t>from the total number in units with more than 9 employees</t>
    </r>
  </si>
  <si>
    <r>
      <rPr>
        <i/>
        <sz val="8"/>
        <color theme="1"/>
        <rFont val="Arial"/>
        <family val="2"/>
      </rPr>
      <t>a</t>
    </r>
    <r>
      <rPr>
        <sz val="8"/>
        <color theme="1"/>
        <rFont val="Arial"/>
        <family val="2"/>
      </rPr>
      <t xml:space="preserve"> W ciągu roku.</t>
    </r>
    <r>
      <rPr>
        <vertAlign val="superscript"/>
        <sz val="8"/>
        <color theme="1"/>
        <rFont val="Arial"/>
        <family val="2"/>
      </rPr>
      <t>.</t>
    </r>
  </si>
  <si>
    <r>
      <t xml:space="preserve">Miejsca pracy                                                                                                                                                                                                                                                                                                  </t>
    </r>
    <r>
      <rPr>
        <i/>
        <sz val="10"/>
        <color rgb="FF7E7E7E"/>
        <rFont val="Arial"/>
        <family val="2"/>
      </rPr>
      <t>Workplaces</t>
    </r>
  </si>
  <si>
    <r>
      <t xml:space="preserve">zagospodarowane                                                                                                </t>
    </r>
    <r>
      <rPr>
        <i/>
        <sz val="10"/>
        <color rgb="FF7E7E7E"/>
        <rFont val="Arial"/>
        <family val="2"/>
      </rPr>
      <t>developed</t>
    </r>
  </si>
  <si>
    <r>
      <t xml:space="preserve">wolne                                                                          </t>
    </r>
    <r>
      <rPr>
        <i/>
        <sz val="10"/>
        <color rgb="FF7E7E7E"/>
        <rFont val="Arial"/>
        <family val="2"/>
      </rPr>
      <t>vacancies</t>
    </r>
  </si>
  <si>
    <r>
      <t xml:space="preserve">nowo utworzone                                                         </t>
    </r>
    <r>
      <rPr>
        <i/>
        <sz val="10"/>
        <color rgb="FF7E7E7E"/>
        <rFont val="Arial"/>
        <family val="2"/>
      </rPr>
      <t xml:space="preserve"> newly created</t>
    </r>
  </si>
  <si>
    <r>
      <t xml:space="preserve">ogółem                             </t>
    </r>
    <r>
      <rPr>
        <i/>
        <sz val="10"/>
        <color rgb="FF7E7E7E"/>
        <rFont val="Arial"/>
        <family val="2"/>
      </rPr>
      <t>total</t>
    </r>
  </si>
  <si>
    <r>
      <t xml:space="preserve">w tym przez kobiety     </t>
    </r>
    <r>
      <rPr>
        <i/>
        <sz val="10"/>
        <color rgb="FF7E7E7E"/>
        <rFont val="Arial"/>
        <family val="2"/>
      </rPr>
      <t>of which by women</t>
    </r>
  </si>
  <si>
    <r>
      <t xml:space="preserve">z liczby ogółem               w jednostkach o liczbie pracujących powyżej      9 osób                              </t>
    </r>
    <r>
      <rPr>
        <i/>
        <sz val="10"/>
        <color rgb="FF7E7E7E"/>
        <rFont val="Arial"/>
        <family val="2"/>
      </rPr>
      <t>from the total number in units with more than 9 employees</t>
    </r>
  </si>
  <si>
    <r>
      <t xml:space="preserve">ogółem                               </t>
    </r>
    <r>
      <rPr>
        <i/>
        <sz val="10"/>
        <color rgb="FF7E7E7E"/>
        <rFont val="Arial"/>
        <family val="2"/>
      </rPr>
      <t>total</t>
    </r>
  </si>
  <si>
    <r>
      <t xml:space="preserve">z liczby ogółem               w jednostkach o liczbie pracujących powyżej      9 osób                            </t>
    </r>
    <r>
      <rPr>
        <i/>
        <sz val="10"/>
        <color rgb="FF7E7E7E"/>
        <rFont val="Arial"/>
        <family val="2"/>
      </rPr>
      <t>from the total number in units with more than 9 employees</t>
    </r>
  </si>
  <si>
    <r>
      <t xml:space="preserve">ogółem                                 </t>
    </r>
    <r>
      <rPr>
        <i/>
        <sz val="10"/>
        <color rgb="FF7E7E7E"/>
        <rFont val="Arial"/>
        <family val="2"/>
      </rPr>
      <t>total</t>
    </r>
  </si>
  <si>
    <r>
      <t xml:space="preserve">z liczby ogółem               w jednostkach o liczbie pracujących powyżej      9 osób                               </t>
    </r>
    <r>
      <rPr>
        <i/>
        <sz val="10"/>
        <color rgb="FF7E7E7E"/>
        <rFont val="Arial"/>
        <family val="2"/>
      </rPr>
      <t>from the total number in units with more than 9 employees</t>
    </r>
  </si>
  <si>
    <r>
      <t xml:space="preserve">Pełnozatrudnieni </t>
    </r>
    <r>
      <rPr>
        <i/>
        <vertAlign val="superscript"/>
        <sz val="10"/>
        <color theme="1"/>
        <rFont val="Arial"/>
        <family val="2"/>
      </rPr>
      <t xml:space="preserve">a                                                                </t>
    </r>
    <r>
      <rPr>
        <i/>
        <sz val="10"/>
        <color rgb="FF7E7E7E"/>
        <rFont val="Arial"/>
        <family val="2"/>
      </rPr>
      <t xml:space="preserve">Full-time paid employee </t>
    </r>
    <r>
      <rPr>
        <i/>
        <vertAlign val="superscript"/>
        <sz val="10"/>
        <color rgb="FF7E7E7E"/>
        <rFont val="Arial"/>
        <family val="2"/>
      </rPr>
      <t>a</t>
    </r>
  </si>
  <si>
    <r>
      <t xml:space="preserve">Niepełnozatrudnieni                                       </t>
    </r>
    <r>
      <rPr>
        <sz val="10"/>
        <color rgb="FF7E7E7E"/>
        <rFont val="Arial"/>
        <family val="2"/>
      </rPr>
      <t>Part-time paid employee</t>
    </r>
  </si>
  <si>
    <r>
      <t>a</t>
    </r>
    <r>
      <rPr>
        <sz val="8"/>
        <color theme="1"/>
        <rFont val="Arial"/>
        <family val="2"/>
      </rPr>
      <t xml:space="preserve"> Pracujący w głównym miejscu pracy; według siedziby zarządu jednostki; bez jednostek o liczbie pracujących do 9 osób, fundacji, stowarzyszeń, partii politycznych, związków zawodowych, organizacji społecznych, organizacji pracodawców, samorządu gospodarczego i zawodowego, duchownych oraz rolników indywidualnych. Dane nie obejmują jednostek budżetowych prowadzących działalność   w zakresie obrony narodowej          i bezpieczeństwa publicznego</t>
    </r>
    <r>
      <rPr>
        <i/>
        <vertAlign val="superscript"/>
        <sz val="8"/>
        <color theme="1"/>
        <rFont val="Arial"/>
        <family val="2"/>
      </rPr>
      <t xml:space="preserve"> </t>
    </r>
    <r>
      <rPr>
        <i/>
        <sz val="8"/>
        <color theme="1"/>
        <rFont val="Arial"/>
        <family val="2"/>
      </rPr>
      <t>b</t>
    </r>
    <r>
      <rPr>
        <sz val="8"/>
        <color theme="1"/>
        <rFont val="Arial"/>
        <family val="2"/>
      </rPr>
      <t xml:space="preserve"> Łącznie z sezonowymi i zatrudnionymi dorywczo..</t>
    </r>
  </si>
  <si>
    <r>
      <t xml:space="preserve"> a Working in the main workplace; according to the head office of the unit; without units employing up to 9 people, foundations, associations, political parties, trade unions, social organizations, employers' organizations, economic and professional self-government, clergy and individual farmers. The data do not include budget units operating in the field of national defense and public security. b</t>
    </r>
    <r>
      <rPr>
        <i/>
        <vertAlign val="superscript"/>
        <sz val="8"/>
        <color rgb="FF808080"/>
        <rFont val="Arial"/>
        <family val="2"/>
      </rPr>
      <t xml:space="preserve"> </t>
    </r>
    <r>
      <rPr>
        <i/>
        <sz val="8"/>
        <color rgb="FF808080"/>
        <rFont val="Arial"/>
        <family val="2"/>
      </rPr>
      <t>Including seasonal and employed casual .</t>
    </r>
  </si>
  <si>
    <r>
      <t xml:space="preserve">Rolnictwo </t>
    </r>
    <r>
      <rPr>
        <i/>
        <vertAlign val="superscript"/>
        <sz val="10"/>
        <rFont val="Arial"/>
        <family val="2"/>
      </rPr>
      <t>c</t>
    </r>
    <r>
      <rPr>
        <sz val="10"/>
        <rFont val="Arial"/>
        <family val="2"/>
      </rPr>
      <t xml:space="preserve">, leśnictwo, łowiectwo i rybactwo </t>
    </r>
  </si>
  <si>
    <r>
      <t>Agriculture</t>
    </r>
    <r>
      <rPr>
        <i/>
        <vertAlign val="superscript"/>
        <sz val="10"/>
        <color rgb="FF808080"/>
        <rFont val="Arial"/>
        <family val="2"/>
      </rPr>
      <t>c</t>
    </r>
    <r>
      <rPr>
        <i/>
        <sz val="10"/>
        <color rgb="FF808080"/>
        <rFont val="Arial"/>
        <family val="2"/>
      </rPr>
      <t>, forestry and fishing</t>
    </r>
  </si>
  <si>
    <r>
      <t>a</t>
    </r>
    <r>
      <rPr>
        <sz val="8"/>
        <color theme="1"/>
        <rFont val="Arial"/>
        <family val="2"/>
      </rPr>
      <t xml:space="preserve"> Dane nie obejmują jednostek budżetowych prowadzących działalność w zakresie obrony narodowej i bezpieczeństwa publicznego. Bez osób zatrudnionych (uczniowie) na podstawie umowy o pracę      w celu przygotowania zawodowego.  </t>
    </r>
    <r>
      <rPr>
        <i/>
        <sz val="8"/>
        <color theme="1"/>
        <rFont val="Arial"/>
        <family val="2"/>
      </rPr>
      <t>b</t>
    </r>
    <r>
      <rPr>
        <sz val="8"/>
        <color theme="1"/>
        <rFont val="Arial"/>
        <family val="2"/>
      </rPr>
      <t xml:space="preserve"> Ze względu na zaokrąglenia danych, w niektórych przypadkach sumy składników mogą się różnić od podanych wielkości "ogółem".  </t>
    </r>
    <r>
      <rPr>
        <i/>
        <sz val="8"/>
        <color theme="1"/>
        <rFont val="Arial"/>
        <family val="2"/>
      </rPr>
      <t xml:space="preserve">c </t>
    </r>
    <r>
      <rPr>
        <sz val="8"/>
        <color theme="1"/>
        <rFont val="Arial"/>
        <family val="2"/>
      </rPr>
      <t xml:space="preserve">Dla gospodarstw indywidualnych dane szacunkowe.
</t>
    </r>
  </si>
  <si>
    <r>
      <t xml:space="preserve"> a The data do not include budgetary units conducting activity in the field of national defense and public security. No employed persons (students) on the basis of an employment contract for the purpose of vocational training. b</t>
    </r>
    <r>
      <rPr>
        <i/>
        <vertAlign val="superscript"/>
        <sz val="8"/>
        <color rgb="FF808080"/>
        <rFont val="Arial"/>
        <family val="2"/>
      </rPr>
      <t xml:space="preserve"> </t>
    </r>
    <r>
      <rPr>
        <i/>
        <sz val="8"/>
        <color rgb="FF808080"/>
        <rFont val="Arial"/>
        <family val="2"/>
      </rPr>
      <t>Due to data rounding, in some cases the sums of components may differ from the "total" given. c Estimated data for individual farms.</t>
    </r>
  </si>
  <si>
    <r>
      <t>a</t>
    </r>
    <r>
      <rPr>
        <sz val="8"/>
        <color theme="1"/>
        <rFont val="Arial"/>
        <family val="2"/>
      </rPr>
      <t xml:space="preserve"> Dane dotyczą podmiotów gospodarczych, w których liczba pracujących przekracza 9 osób oraz jednostek sfery budżetowej niezależnie od liczby pracujących; bez zatrudnionych za granicą. Dane nie obejmują: gospodarstw indywidualnych w rolnictwie, fundacji, stowarzyszeń, partii politycznych, związków zawodowych, organizacji społecznych, organizacji pracodawców, samorządu gospodarczego            i zawodowego oraz duchownych. Z wyłączeniem jednostek budżetowych prowadzą-cych działalność w zakresie obrony narodowej i bezpieczeństwa publicznego.  </t>
    </r>
    <r>
      <rPr>
        <i/>
        <sz val="8"/>
        <color theme="1"/>
        <rFont val="Arial"/>
        <family val="2"/>
      </rPr>
      <t>b</t>
    </r>
    <r>
      <rPr>
        <sz val="8"/>
        <color theme="1"/>
        <rFont val="Arial"/>
        <family val="2"/>
      </rPr>
      <t xml:space="preserve"> Poszczególne kategorie mogą się nie sumować ze względu na zaokrąglenia wartości ułamkowych.
</t>
    </r>
  </si>
  <si>
    <r>
      <rPr>
        <i/>
        <vertAlign val="superscript"/>
        <sz val="8"/>
        <color rgb="FF808080"/>
        <rFont val="Arial"/>
        <family val="2"/>
      </rPr>
      <t xml:space="preserve"> </t>
    </r>
    <r>
      <rPr>
        <i/>
        <sz val="8"/>
        <color rgb="FF808080"/>
        <rFont val="Arial"/>
        <family val="2"/>
      </rPr>
      <t>a Data refer to business entities in which the number of employees exceeds 9 persons and units of the budget sphere irrespective of the number of employees; without employment abroad. The data does not include: individual farms in agriculture, foundations, associations, political parties, trade unions, social organizations, employers' organizations, economic and professional self-government and clergy. Excluding budgetary units operating in the field of national defense and public security. b Individual categories may not add up due to fractional fractions.</t>
    </r>
  </si>
  <si>
    <r>
      <t xml:space="preserve">Handel; naprawa pojazdów samochodowych </t>
    </r>
    <r>
      <rPr>
        <vertAlign val="superscript"/>
        <sz val="10"/>
        <color rgb="FF00000A"/>
        <rFont val="Arial"/>
        <family val="2"/>
      </rPr>
      <t>Δ</t>
    </r>
    <r>
      <rPr>
        <sz val="10"/>
        <color rgb="FF00000A"/>
        <rFont val="Arial"/>
        <family val="2"/>
      </rPr>
      <t xml:space="preserve">; transport
i gospodarka magazynowa; zakwaterowanie
i gastronomia </t>
    </r>
    <r>
      <rPr>
        <vertAlign val="superscript"/>
        <sz val="10"/>
        <color rgb="FF00000A"/>
        <rFont val="Arial"/>
        <family val="2"/>
      </rPr>
      <t>Δ;</t>
    </r>
    <r>
      <rPr>
        <sz val="10"/>
        <color rgb="FF00000A"/>
        <rFont val="Arial"/>
        <family val="2"/>
      </rPr>
      <t xml:space="preserve"> informacja 
i komunikacja
</t>
    </r>
    <r>
      <rPr>
        <i/>
        <sz val="10"/>
        <color rgb="FF808080"/>
        <rFont val="Arial"/>
        <family val="2"/>
      </rPr>
      <t xml:space="preserve">Trade; repair of motor vehicles </t>
    </r>
    <r>
      <rPr>
        <i/>
        <vertAlign val="superscript"/>
        <sz val="10"/>
        <color rgb="FF808080"/>
        <rFont val="Arial"/>
        <family val="2"/>
      </rPr>
      <t>Δ</t>
    </r>
    <r>
      <rPr>
        <i/>
        <sz val="10"/>
        <color rgb="FF808080"/>
        <rFont val="Arial"/>
        <family val="2"/>
      </rPr>
      <t xml:space="preserve">; transportation and storage; accommodation and catering </t>
    </r>
    <r>
      <rPr>
        <i/>
        <vertAlign val="superscript"/>
        <sz val="10"/>
        <color rgb="FF808080"/>
        <rFont val="Arial"/>
        <family val="2"/>
      </rPr>
      <t>Δ;</t>
    </r>
    <r>
      <rPr>
        <i/>
        <sz val="10"/>
        <color rgb="FF808080"/>
        <rFont val="Arial"/>
        <family val="2"/>
      </rPr>
      <t xml:space="preserve"> information and communication</t>
    </r>
  </si>
  <si>
    <r>
      <rPr>
        <i/>
        <sz val="8"/>
        <color theme="1"/>
        <rFont val="Arial"/>
        <family val="2"/>
      </rPr>
      <t>a</t>
    </r>
    <r>
      <rPr>
        <sz val="8"/>
        <color theme="1"/>
        <rFont val="Arial"/>
        <family val="2"/>
      </rPr>
      <t xml:space="preserve"> Dane dotyczą podmiotów gospodarczych, w których liczba pracujących przekracza 9 osób oraz jednostek sfery budżetowej niezależnie od liczby pracujących; bez zatrudnionych                za granicą. Dane nie obejmują: gospodarstw indywidualnych w rolnictwie, fundacji, stowarzyszeń, partii politycznych, związków zawodowych, organizacji społecznych, organizacji pracodawców, samorządu gospodarczego i zawodowego oraz duchownych.  Z wyłączeniem jednostek budżetowych prowadzących działalność w zakresie obrony narodowej                             i bezpieczeństwa publicznego.  </t>
    </r>
    <r>
      <rPr>
        <i/>
        <sz val="8"/>
        <color theme="1"/>
        <rFont val="Arial"/>
        <family val="2"/>
      </rPr>
      <t>b</t>
    </r>
    <r>
      <rPr>
        <sz val="8"/>
        <color theme="1"/>
        <rFont val="Arial"/>
        <family val="2"/>
      </rPr>
      <t xml:space="preserve"> Poszczególne kategorie mogą się nie sumować ze względu na zaokrąglenia wartości ułamkowych.</t>
    </r>
  </si>
  <si>
    <r>
      <t>a</t>
    </r>
    <r>
      <rPr>
        <i/>
        <vertAlign val="superscript"/>
        <sz val="8"/>
        <color rgb="FF7E7E7E"/>
        <rFont val="Arial"/>
        <family val="2"/>
      </rPr>
      <t xml:space="preserve"> </t>
    </r>
    <r>
      <rPr>
        <i/>
        <sz val="8"/>
        <color rgb="FF7E7E7E"/>
        <rFont val="Arial"/>
        <family val="2"/>
      </rPr>
      <t>Data refer to business entities in which the number of employees exceeds 9 persons and budgetary sphere entities irrespective of the number of employees; without employment abroad. Data do not include: individual farms in agriculture, foundations, associations, political parties, trade unions, social organizations, employers' organizations, economic and professional self-government as well as clergy. Excluding budgetary units operating in the field of national defense and public security. b Individual categories may not add up due to fractional fractions.</t>
    </r>
  </si>
  <si>
    <r>
      <t xml:space="preserve">Symbol grupy </t>
    </r>
    <r>
      <rPr>
        <i/>
        <sz val="10"/>
        <color rgb="FF7E7E7E"/>
        <rFont val="Arial"/>
        <family val="2"/>
      </rPr>
      <t>Group symbol</t>
    </r>
  </si>
  <si>
    <r>
      <t>Bezrobotni zarejestrowani</t>
    </r>
    <r>
      <rPr>
        <i/>
        <sz val="10"/>
        <color rgb="FF7E7E7E"/>
        <rFont val="Arial"/>
        <family val="2"/>
      </rPr>
      <t xml:space="preserve">                                              Registered unemployed persons</t>
    </r>
  </si>
  <si>
    <r>
      <t xml:space="preserve">ogółem       </t>
    </r>
    <r>
      <rPr>
        <i/>
        <sz val="10"/>
        <color rgb="FF7E7E7E"/>
        <rFont val="Arial"/>
        <family val="2"/>
      </rPr>
      <t>total</t>
    </r>
  </si>
  <si>
    <r>
      <t xml:space="preserve">kobiety   </t>
    </r>
    <r>
      <rPr>
        <i/>
        <sz val="10"/>
        <color rgb="FF7E7E7E"/>
        <rFont val="Arial"/>
        <family val="2"/>
      </rPr>
      <t>women</t>
    </r>
  </si>
  <si>
    <r>
      <t>Farmaceuci</t>
    </r>
    <r>
      <rPr>
        <sz val="10"/>
        <color rgb="FF000000"/>
        <rFont val="Arial"/>
        <family val="2"/>
      </rPr>
      <t xml:space="preserve"> </t>
    </r>
  </si>
  <si>
    <r>
      <t xml:space="preserve">Z prawem               do zasiłku        
</t>
    </r>
    <r>
      <rPr>
        <i/>
        <sz val="10"/>
        <color rgb="FF808080"/>
        <rFont val="Arial"/>
        <family val="2"/>
      </rPr>
      <t>Unemployed persons entitled  for benefit</t>
    </r>
  </si>
  <si>
    <r>
      <t xml:space="preserve">W wieku produkcyjnym mobilnym            (18-44 lata)
</t>
    </r>
    <r>
      <rPr>
        <i/>
        <sz val="10"/>
        <color rgb="FF808080"/>
        <rFont val="Arial"/>
        <family val="2"/>
      </rPr>
      <t>In the mobile production age  (18-44 years)</t>
    </r>
  </si>
  <si>
    <r>
      <t xml:space="preserve">Pozostający bez pracy powyżej       12 miesięcy
</t>
    </r>
    <r>
      <rPr>
        <i/>
        <sz val="10"/>
        <color rgb="FF808080"/>
        <rFont val="Arial"/>
        <family val="2"/>
      </rPr>
      <t>Jobless for more than 12 moths</t>
    </r>
  </si>
  <si>
    <r>
      <t xml:space="preserve">Ludność                                       </t>
    </r>
    <r>
      <rPr>
        <i/>
        <sz val="10"/>
        <color rgb="FF7E7E7E"/>
        <rFont val="Arial"/>
        <family val="2"/>
      </rPr>
      <t>Popuation</t>
    </r>
  </si>
  <si>
    <r>
      <t xml:space="preserve">Bezrobotni                                     </t>
    </r>
    <r>
      <rPr>
        <i/>
        <sz val="10"/>
        <color rgb="FF7E7E7E"/>
        <rFont val="Arial"/>
        <family val="2"/>
      </rPr>
      <t>Unemployed Persons</t>
    </r>
  </si>
  <si>
    <r>
      <t xml:space="preserve">ogółem            </t>
    </r>
    <r>
      <rPr>
        <i/>
        <sz val="10"/>
        <color rgb="FF7E7E7E"/>
        <rFont val="Arial"/>
        <family val="2"/>
      </rPr>
      <t>total</t>
    </r>
  </si>
  <si>
    <r>
      <t xml:space="preserve">w tym w wieku produkcyjnym      </t>
    </r>
    <r>
      <rPr>
        <i/>
        <sz val="10"/>
        <color rgb="FF7E7E7E"/>
        <rFont val="Arial"/>
        <family val="2"/>
      </rPr>
      <t xml:space="preserve">in which in working age </t>
    </r>
  </si>
  <si>
    <r>
      <t xml:space="preserve">w % ludności        w wieku produkcyjnym      </t>
    </r>
    <r>
      <rPr>
        <i/>
        <sz val="10"/>
        <color rgb="FF7E7E7E"/>
        <rFont val="Arial"/>
        <family val="2"/>
      </rPr>
      <t>in % population in working age</t>
    </r>
  </si>
  <si>
    <r>
      <t xml:space="preserve">Z ogółem  </t>
    </r>
    <r>
      <rPr>
        <i/>
        <sz val="10"/>
        <color rgb="FF7E7E7E"/>
        <rFont val="Arial"/>
        <family val="2"/>
      </rPr>
      <t>From total</t>
    </r>
  </si>
  <si>
    <r>
      <t xml:space="preserve">Stopa bezrobocia  w % </t>
    </r>
    <r>
      <rPr>
        <i/>
        <sz val="10"/>
        <color rgb="FF7E7E7E"/>
        <rFont val="Arial"/>
        <family val="2"/>
      </rPr>
      <t>Unemployment rate in %</t>
    </r>
  </si>
  <si>
    <r>
      <t xml:space="preserve">nie posiadający prawa do zasiłku  </t>
    </r>
    <r>
      <rPr>
        <i/>
        <sz val="10"/>
        <color rgb="FF7E7E7E"/>
        <rFont val="Arial"/>
        <family val="2"/>
      </rPr>
      <t xml:space="preserve">not possessing benefit rights </t>
    </r>
  </si>
  <si>
    <r>
      <t xml:space="preserve">mieszkający          na wsi                      </t>
    </r>
    <r>
      <rPr>
        <i/>
        <sz val="10"/>
        <color rgb="FF7E7E7E"/>
        <rFont val="Arial"/>
        <family val="2"/>
      </rPr>
      <t>living in rural areas</t>
    </r>
  </si>
  <si>
    <r>
      <t xml:space="preserve">zwolnieni                 z przyczyn dotyczących zakładu pracy  </t>
    </r>
    <r>
      <rPr>
        <i/>
        <sz val="10"/>
        <color rgb="FF7E7E7E"/>
        <rFont val="Arial"/>
        <family val="2"/>
      </rPr>
      <t>terminated for company reasons</t>
    </r>
  </si>
  <si>
    <r>
      <t xml:space="preserve">w liczbach bezwględnych   </t>
    </r>
    <r>
      <rPr>
        <i/>
        <sz val="10"/>
        <color rgb="FF7E7E7E"/>
        <rFont val="Arial"/>
        <family val="2"/>
      </rPr>
      <t xml:space="preserve"> in absolute figures   </t>
    </r>
  </si>
  <si>
    <r>
      <t xml:space="preserve">kobiety
</t>
    </r>
    <r>
      <rPr>
        <i/>
        <sz val="10"/>
        <color rgb="FF7E7E7E"/>
        <rFont val="Arial"/>
        <family val="2"/>
      </rPr>
      <t>women</t>
    </r>
  </si>
  <si>
    <r>
      <t xml:space="preserve">W wieku  </t>
    </r>
    <r>
      <rPr>
        <i/>
        <sz val="10"/>
        <color rgb="FF7E7E7E"/>
        <rFont val="Arial"/>
        <family val="2"/>
      </rPr>
      <t>By age</t>
    </r>
  </si>
  <si>
    <r>
      <t xml:space="preserve">24 lata i mniej     </t>
    </r>
    <r>
      <rPr>
        <i/>
        <sz val="10"/>
        <color rgb="FF7E7E7E"/>
        <rFont val="Arial"/>
        <family val="2"/>
      </rPr>
      <t>24 years and less</t>
    </r>
  </si>
  <si>
    <r>
      <t xml:space="preserve">55 lat i więcej      </t>
    </r>
    <r>
      <rPr>
        <i/>
        <sz val="10"/>
        <color rgb="FF7E7E7E"/>
        <rFont val="Arial"/>
        <family val="2"/>
      </rPr>
      <t>55 years and more</t>
    </r>
  </si>
  <si>
    <r>
      <t xml:space="preserve">Z wykształceniem  </t>
    </r>
    <r>
      <rPr>
        <i/>
        <sz val="10"/>
        <color rgb="FF7E7E7E"/>
        <rFont val="Arial"/>
        <family val="2"/>
      </rPr>
      <t>By level of education</t>
    </r>
  </si>
  <si>
    <r>
      <t xml:space="preserve">wyższym       </t>
    </r>
    <r>
      <rPr>
        <i/>
        <sz val="10"/>
        <color rgb="FF7E7E7E"/>
        <rFont val="Arial"/>
        <family val="2"/>
      </rPr>
      <t>tertiary</t>
    </r>
  </si>
  <si>
    <r>
      <t>średnim zawodowym</t>
    </r>
    <r>
      <rPr>
        <i/>
        <vertAlign val="superscript"/>
        <sz val="10"/>
        <rFont val="Arial"/>
        <family val="2"/>
      </rPr>
      <t>a</t>
    </r>
    <r>
      <rPr>
        <sz val="10"/>
        <rFont val="Arial"/>
        <family val="2"/>
      </rPr>
      <t xml:space="preserve">      </t>
    </r>
    <r>
      <rPr>
        <i/>
        <sz val="10"/>
        <color rgb="FF7E7E7E"/>
        <rFont val="Arial"/>
        <family val="2"/>
      </rPr>
      <t>vocational secondary</t>
    </r>
    <r>
      <rPr>
        <i/>
        <vertAlign val="superscript"/>
        <sz val="10"/>
        <color rgb="FF7E7E7E"/>
        <rFont val="Arial"/>
        <family val="2"/>
      </rPr>
      <t>a</t>
    </r>
  </si>
  <si>
    <r>
      <t xml:space="preserve">średnim ogólno-kształcącym </t>
    </r>
    <r>
      <rPr>
        <i/>
        <sz val="10"/>
        <color rgb="FF7E7E7E"/>
        <rFont val="Arial"/>
        <family val="2"/>
      </rPr>
      <t>general secondary</t>
    </r>
  </si>
  <si>
    <r>
      <t xml:space="preserve">zasadniczym zawodowym     </t>
    </r>
    <r>
      <rPr>
        <i/>
        <sz val="10"/>
        <color rgb="FF7E7E7E"/>
        <rFont val="Arial"/>
        <family val="2"/>
      </rPr>
      <t>basic vocational</t>
    </r>
  </si>
  <si>
    <r>
      <t xml:space="preserve">gimnazjalnym        i poniżej          </t>
    </r>
    <r>
      <rPr>
        <i/>
        <sz val="10"/>
        <color rgb="FF7E7E7E"/>
        <rFont val="Arial"/>
        <family val="2"/>
      </rPr>
      <t>lower secondary and below</t>
    </r>
  </si>
  <si>
    <r>
      <t>a</t>
    </r>
    <r>
      <rPr>
        <sz val="8"/>
        <color theme="1"/>
        <rFont val="Arial"/>
        <family val="2"/>
      </rPr>
      <t xml:space="preserve"> Łącznie ze szkołami policealnymi.</t>
    </r>
  </si>
  <si>
    <t>a  Including  post secondary schools.</t>
  </si>
  <si>
    <r>
      <t xml:space="preserve">bez stażu pracy               </t>
    </r>
    <r>
      <rPr>
        <i/>
        <sz val="10"/>
        <color rgb="FF7E7E7E"/>
        <rFont val="Arial"/>
        <family val="2"/>
      </rPr>
      <t>no work seniority</t>
    </r>
  </si>
  <si>
    <r>
      <t xml:space="preserve">1 rok i mniej      </t>
    </r>
    <r>
      <rPr>
        <i/>
        <sz val="10"/>
        <color rgb="FF7E7E7E"/>
        <rFont val="Arial"/>
        <family val="2"/>
      </rPr>
      <t>1 year and less</t>
    </r>
  </si>
  <si>
    <r>
      <t xml:space="preserve">powyżej 30 lat </t>
    </r>
    <r>
      <rPr>
        <i/>
        <sz val="10"/>
        <color rgb="FF7E7E7E"/>
        <rFont val="Arial"/>
        <family val="2"/>
      </rPr>
      <t>more than
30 years</t>
    </r>
  </si>
  <si>
    <r>
      <t xml:space="preserve">Powiaty: </t>
    </r>
    <r>
      <rPr>
        <sz val="10"/>
        <color rgb="FF7E7E7E"/>
        <rFont val="Arial"/>
        <family val="2"/>
      </rPr>
      <t xml:space="preserve"> Powiats:</t>
    </r>
  </si>
  <si>
    <r>
      <t>a</t>
    </r>
    <r>
      <rPr>
        <sz val="8"/>
        <color theme="1"/>
        <rFont val="Arial"/>
        <family val="2"/>
      </rPr>
      <t xml:space="preserve"> Przedziały zostały domknięte prawostronnie</t>
    </r>
  </si>
  <si>
    <t>a Compartments have been closed right-side.</t>
  </si>
  <si>
    <r>
      <t xml:space="preserve">Czas pozostawania bez pracy </t>
    </r>
    <r>
      <rPr>
        <vertAlign val="superscript"/>
        <sz val="10"/>
        <rFont val="Arial"/>
        <family val="2"/>
      </rPr>
      <t>a</t>
    </r>
    <r>
      <rPr>
        <sz val="10"/>
        <rFont val="Arial"/>
        <family val="2"/>
      </rPr>
      <t xml:space="preserve">  </t>
    </r>
    <r>
      <rPr>
        <i/>
        <sz val="10"/>
        <color rgb="FF7E7E7E"/>
        <rFont val="Arial"/>
        <family val="2"/>
      </rPr>
      <t xml:space="preserve">Duration of unemployment </t>
    </r>
    <r>
      <rPr>
        <i/>
        <vertAlign val="superscript"/>
        <sz val="10"/>
        <color rgb="FF7E7E7E"/>
        <rFont val="Arial"/>
        <family val="2"/>
      </rPr>
      <t>a</t>
    </r>
  </si>
  <si>
    <r>
      <t xml:space="preserve">3 miesiące           i mniej                   </t>
    </r>
    <r>
      <rPr>
        <sz val="10"/>
        <color rgb="FF7E7E7E"/>
        <rFont val="Arial"/>
        <family val="2"/>
      </rPr>
      <t>3</t>
    </r>
    <r>
      <rPr>
        <i/>
        <sz val="10"/>
        <color rgb="FF7E7E7E"/>
        <rFont val="Arial"/>
        <family val="2"/>
      </rPr>
      <t xml:space="preserve"> months and less</t>
    </r>
  </si>
  <si>
    <r>
      <t xml:space="preserve">powyżej 24 miesięcy      </t>
    </r>
    <r>
      <rPr>
        <i/>
        <sz val="10"/>
        <color rgb="FF7E7E7E"/>
        <rFont val="Arial"/>
        <family val="2"/>
      </rPr>
      <t>more than 
24 months</t>
    </r>
  </si>
  <si>
    <r>
      <t>Powiaty:</t>
    </r>
    <r>
      <rPr>
        <i/>
        <sz val="10"/>
        <color rgb="FF7E7E7E"/>
        <rFont val="Arial"/>
        <family val="2"/>
      </rPr>
      <t xml:space="preserve"> Powiats:</t>
    </r>
  </si>
  <si>
    <r>
      <t>a</t>
    </r>
    <r>
      <rPr>
        <sz val="8"/>
        <color theme="1"/>
        <rFont val="Arial"/>
        <family val="2"/>
      </rPr>
      <t xml:space="preserve"> Przedziały zostały domknięte prawostronnie.</t>
    </r>
  </si>
  <si>
    <r>
      <t>a</t>
    </r>
    <r>
      <rPr>
        <i/>
        <vertAlign val="superscript"/>
        <sz val="8"/>
        <color rgb="FF808080"/>
        <rFont val="Arial"/>
        <family val="2"/>
      </rPr>
      <t xml:space="preserve"> </t>
    </r>
    <r>
      <rPr>
        <i/>
        <sz val="8"/>
        <color rgb="FF808080"/>
        <rFont val="Arial"/>
        <family val="2"/>
      </rPr>
      <t>Compartments have been closed right-side.</t>
    </r>
  </si>
  <si>
    <r>
      <t xml:space="preserve">Przeciętne roczne
</t>
    </r>
    <r>
      <rPr>
        <i/>
        <sz val="10"/>
        <color rgb="FF808080"/>
        <rFont val="Arial"/>
        <family val="2"/>
      </rPr>
      <t>Average annual</t>
    </r>
  </si>
  <si>
    <r>
      <t xml:space="preserve">Kwartały                                                                                                                    </t>
    </r>
    <r>
      <rPr>
        <i/>
        <sz val="10"/>
        <color rgb="FF7E7E7E"/>
        <rFont val="Arial"/>
        <family val="2"/>
      </rPr>
      <t>Quarters</t>
    </r>
  </si>
  <si>
    <r>
      <t>a</t>
    </r>
    <r>
      <rPr>
        <sz val="8"/>
        <color theme="1"/>
        <rFont val="Arial"/>
        <family val="2"/>
      </rPr>
      <t xml:space="preserve"> Na podstawie reprezentacyjnego Badania Aktywności Ekonomicznej Ludności (BAEL) przeprowadzanego w cyklu kwartalnym metodą obserwacji ciągłej. </t>
    </r>
  </si>
  <si>
    <t>a On the basis of a representative Labor Force Survey (LFS) carried out on a quarterly basis using the continuous observation method.</t>
  </si>
  <si>
    <r>
      <t xml:space="preserve">Ludność </t>
    </r>
    <r>
      <rPr>
        <i/>
        <sz val="10"/>
        <color rgb="FF7E7E7E"/>
        <rFont val="Arial"/>
        <family val="2"/>
      </rPr>
      <t>Population</t>
    </r>
  </si>
  <si>
    <r>
      <t xml:space="preserve">Aktywni zawodowo                                            </t>
    </r>
    <r>
      <rPr>
        <i/>
        <sz val="10"/>
        <color rgb="FF7E7E7E"/>
        <rFont val="Arial"/>
        <family val="2"/>
      </rPr>
      <t>Economically active population</t>
    </r>
  </si>
  <si>
    <r>
      <t xml:space="preserve">Bierni zawodowo </t>
    </r>
    <r>
      <rPr>
        <i/>
        <sz val="10"/>
        <color rgb="FF7E7E7E"/>
        <rFont val="Arial"/>
        <family val="2"/>
      </rPr>
      <t>Persons economically inactive</t>
    </r>
  </si>
  <si>
    <r>
      <t xml:space="preserve">Współczynnik aktywności zawodowej </t>
    </r>
    <r>
      <rPr>
        <i/>
        <sz val="10"/>
        <color rgb="FF7E7E7E"/>
        <rFont val="Arial"/>
        <family val="2"/>
      </rPr>
      <t>Activity             rate</t>
    </r>
  </si>
  <si>
    <r>
      <t xml:space="preserve">Wskaźnik zatrudnienia  </t>
    </r>
    <r>
      <rPr>
        <i/>
        <sz val="10"/>
        <color rgb="FF7E7E7E"/>
        <rFont val="Arial"/>
        <family val="2"/>
      </rPr>
      <t>Employment rate</t>
    </r>
  </si>
  <si>
    <r>
      <t xml:space="preserve">Stopa bezrobocia </t>
    </r>
    <r>
      <rPr>
        <i/>
        <sz val="10"/>
        <color rgb="FF7E7E7E"/>
        <rFont val="Arial"/>
        <family val="2"/>
      </rPr>
      <t>Unemployment rate</t>
    </r>
  </si>
  <si>
    <r>
      <t xml:space="preserve">ogółem           </t>
    </r>
    <r>
      <rPr>
        <i/>
        <sz val="10"/>
        <color rgb="FF7E7E7E"/>
        <rFont val="Arial"/>
        <family val="2"/>
      </rPr>
      <t>total</t>
    </r>
  </si>
  <si>
    <r>
      <t xml:space="preserve">pracujący </t>
    </r>
    <r>
      <rPr>
        <i/>
        <sz val="10"/>
        <color rgb="FF7E7E7E"/>
        <rFont val="Arial"/>
        <family val="2"/>
      </rPr>
      <t>employed persons</t>
    </r>
  </si>
  <si>
    <r>
      <t xml:space="preserve">bezrobotni </t>
    </r>
    <r>
      <rPr>
        <i/>
        <sz val="10"/>
        <color rgb="FF7E7E7E"/>
        <rFont val="Arial"/>
        <family val="2"/>
      </rPr>
      <t>unemployed persons</t>
    </r>
  </si>
  <si>
    <r>
      <t xml:space="preserve">w tysiącach   </t>
    </r>
    <r>
      <rPr>
        <i/>
        <sz val="10"/>
        <color rgb="FF7E7E7E"/>
        <rFont val="Arial"/>
        <family val="2"/>
      </rPr>
      <t>in thousands</t>
    </r>
  </si>
  <si>
    <r>
      <t xml:space="preserve">w %  </t>
    </r>
    <r>
      <rPr>
        <i/>
        <sz val="10"/>
        <color rgb="FF7E7E7E"/>
        <rFont val="Arial"/>
        <family val="2"/>
      </rPr>
      <t xml:space="preserve"> in %</t>
    </r>
  </si>
  <si>
    <r>
      <t xml:space="preserve">   </t>
    </r>
    <r>
      <rPr>
        <sz val="10"/>
        <color theme="1"/>
        <rFont val="Arial"/>
        <family val="2"/>
      </rPr>
      <t xml:space="preserve"> w wieku produkcyjnym </t>
    </r>
    <r>
      <rPr>
        <i/>
        <vertAlign val="superscript"/>
        <sz val="10"/>
        <color theme="1"/>
        <rFont val="Arial"/>
        <family val="2"/>
      </rPr>
      <t>b</t>
    </r>
    <r>
      <rPr>
        <sz val="10"/>
        <color theme="1"/>
        <rFont val="Arial"/>
        <family val="2"/>
      </rPr>
      <t xml:space="preserve"> </t>
    </r>
  </si>
  <si>
    <r>
      <t xml:space="preserve">in the working age </t>
    </r>
    <r>
      <rPr>
        <i/>
        <vertAlign val="superscript"/>
        <sz val="10"/>
        <color rgb="FF7E7E7E"/>
        <rFont val="Arial"/>
        <family val="2"/>
      </rPr>
      <t xml:space="preserve">b </t>
    </r>
    <r>
      <rPr>
        <i/>
        <sz val="10"/>
        <color rgb="FF7E7E7E"/>
        <rFont val="Arial"/>
        <family val="2"/>
      </rPr>
      <t xml:space="preserve"> </t>
    </r>
  </si>
  <si>
    <r>
      <t xml:space="preserve">    15—64 lata  </t>
    </r>
    <r>
      <rPr>
        <i/>
        <sz val="10"/>
        <color rgb="FF7E7E7E"/>
        <rFont val="Arial"/>
        <family val="2"/>
      </rPr>
      <t>years</t>
    </r>
  </si>
  <si>
    <r>
      <t xml:space="preserve">15—24 lata </t>
    </r>
    <r>
      <rPr>
        <i/>
        <sz val="10"/>
        <color rgb="FF7E7E7E"/>
        <rFont val="Arial"/>
        <family val="2"/>
      </rPr>
      <t xml:space="preserve"> years</t>
    </r>
  </si>
  <si>
    <r>
      <t xml:space="preserve">55 lat i więcej   </t>
    </r>
    <r>
      <rPr>
        <i/>
        <sz val="10"/>
        <color rgb="FF7E7E7E"/>
        <rFont val="Arial"/>
        <family val="2"/>
      </rPr>
      <t>years and more</t>
    </r>
  </si>
  <si>
    <r>
      <rPr>
        <i/>
        <sz val="10"/>
        <color rgb="FF7E7E7E"/>
        <rFont val="Arial"/>
        <family val="2"/>
      </rPr>
      <t>Basic vocational</t>
    </r>
    <r>
      <rPr>
        <sz val="10"/>
        <color rgb="FF7E7E7E"/>
        <rFont val="Arial"/>
        <family val="2"/>
      </rPr>
      <t xml:space="preserve"> </t>
    </r>
  </si>
  <si>
    <r>
      <t>a</t>
    </r>
    <r>
      <rPr>
        <sz val="8"/>
        <color theme="1"/>
        <rFont val="Arial"/>
        <family val="2"/>
      </rPr>
      <t xml:space="preserve"> Na podstawie reprezentacyjnego Badania Aktywności Ekonomicznej Ludności (BAEL) przeprowadzanego w cyklu kwartalnym metodą obserwacji ciągłej. </t>
    </r>
    <r>
      <rPr>
        <i/>
        <sz val="8"/>
        <color theme="1"/>
        <rFont val="Arial"/>
        <family val="2"/>
      </rPr>
      <t>b</t>
    </r>
    <r>
      <rPr>
        <sz val="8"/>
        <color theme="1"/>
        <rFont val="Arial"/>
        <family val="2"/>
      </rPr>
      <t xml:space="preserve"> Mężczyźni w wieku 18-64 lata, kobiety – 18-59 lat.</t>
    </r>
  </si>
  <si>
    <t>a On the basis of a representative Labor Force Survey (LFS) carried out on a quarterly basis using the continuous observation method.b Men aged 18-64, women - 18-59 years.</t>
  </si>
  <si>
    <r>
      <t xml:space="preserve">TABL. 1. PRACUJĄCY </t>
    </r>
    <r>
      <rPr>
        <i/>
        <vertAlign val="superscript"/>
        <sz val="10"/>
        <color rgb="FF00000A"/>
        <rFont val="Arial"/>
        <family val="2"/>
      </rPr>
      <t>ab</t>
    </r>
    <r>
      <rPr>
        <b/>
        <sz val="10"/>
        <color rgb="FF00000A"/>
        <rFont val="Arial"/>
        <family val="2"/>
      </rPr>
      <t xml:space="preserve"> W GOSPODARCE NARODOWEJ 
</t>
    </r>
  </si>
  <si>
    <r>
      <t xml:space="preserve">EMPLOYED PERSONS </t>
    </r>
    <r>
      <rPr>
        <i/>
        <vertAlign val="superscript"/>
        <sz val="10"/>
        <color rgb="FF7E7E7E"/>
        <rFont val="Arial"/>
        <family val="2"/>
      </rPr>
      <t xml:space="preserve">a </t>
    </r>
    <r>
      <rPr>
        <i/>
        <sz val="10"/>
        <color rgb="FF7E7E7E"/>
        <rFont val="Arial"/>
        <family val="2"/>
      </rPr>
      <t>BY SECTIONS</t>
    </r>
  </si>
  <si>
    <r>
      <t>TABL. 2. PRACUJĄCY</t>
    </r>
    <r>
      <rPr>
        <b/>
        <i/>
        <sz val="10"/>
        <color rgb="FF00000A"/>
        <rFont val="Arial"/>
        <family val="2"/>
      </rPr>
      <t xml:space="preserve"> </t>
    </r>
    <r>
      <rPr>
        <b/>
        <i/>
        <vertAlign val="superscript"/>
        <sz val="10"/>
        <color rgb="FF00000A"/>
        <rFont val="Arial"/>
        <family val="2"/>
      </rPr>
      <t>a</t>
    </r>
    <r>
      <rPr>
        <b/>
        <i/>
        <sz val="10"/>
        <color rgb="FF00000A"/>
        <rFont val="Arial"/>
        <family val="2"/>
      </rPr>
      <t xml:space="preserve"> </t>
    </r>
    <r>
      <rPr>
        <b/>
        <sz val="10"/>
        <color rgb="FF00000A"/>
        <rFont val="Arial"/>
        <family val="2"/>
      </rPr>
      <t xml:space="preserve">WEDŁUG SEKCJI
</t>
    </r>
  </si>
  <si>
    <r>
      <t xml:space="preserve">EMPLOYED PERSONS </t>
    </r>
    <r>
      <rPr>
        <i/>
        <vertAlign val="superscript"/>
        <sz val="10"/>
        <color rgb="FF7E7E7E"/>
        <rFont val="Arial"/>
        <family val="2"/>
      </rPr>
      <t xml:space="preserve">a </t>
    </r>
    <r>
      <rPr>
        <i/>
        <sz val="10"/>
        <color rgb="FF7E7E7E"/>
        <rFont val="Arial"/>
        <family val="2"/>
      </rPr>
      <t>BY POWIATS</t>
    </r>
  </si>
  <si>
    <r>
      <t xml:space="preserve">TABL. 3. PRACUJĄCY </t>
    </r>
    <r>
      <rPr>
        <b/>
        <i/>
        <vertAlign val="superscript"/>
        <sz val="10"/>
        <color rgb="FF00000A"/>
        <rFont val="Arial"/>
        <family val="2"/>
      </rPr>
      <t>a</t>
    </r>
    <r>
      <rPr>
        <b/>
        <sz val="10"/>
        <color rgb="FF00000A"/>
        <rFont val="Arial"/>
        <family val="2"/>
      </rPr>
      <t xml:space="preserve"> WEDŁUG POWIATÓW
</t>
    </r>
  </si>
  <si>
    <r>
      <t xml:space="preserve">TABL. 4. PRACUJĄCY </t>
    </r>
    <r>
      <rPr>
        <b/>
        <i/>
        <vertAlign val="superscript"/>
        <sz val="10"/>
        <color rgb="FF00000A"/>
        <rFont val="Arial"/>
        <family val="2"/>
      </rPr>
      <t>a</t>
    </r>
    <r>
      <rPr>
        <b/>
        <sz val="10"/>
        <color rgb="FF00000A"/>
        <rFont val="Arial"/>
        <family val="2"/>
      </rPr>
      <t xml:space="preserve"> WEDŁUG SEKCJI I POWIATÓW
</t>
    </r>
  </si>
  <si>
    <r>
      <t>EMPLOYED PERSONS</t>
    </r>
    <r>
      <rPr>
        <i/>
        <vertAlign val="superscript"/>
        <sz val="10"/>
        <color rgb="FF7E7E7E"/>
        <rFont val="Arial"/>
        <family val="2"/>
      </rPr>
      <t xml:space="preserve"> a</t>
    </r>
    <r>
      <rPr>
        <i/>
        <sz val="10"/>
        <color rgb="FF7E7E7E"/>
        <rFont val="Arial"/>
        <family val="2"/>
      </rPr>
      <t xml:space="preserve"> BY SECTIONS AND POWIATS</t>
    </r>
  </si>
  <si>
    <r>
      <t>a</t>
    </r>
    <r>
      <rPr>
        <sz val="8"/>
        <color theme="1"/>
        <rFont val="Arial"/>
        <family val="2"/>
      </rPr>
      <t xml:space="preserve"> Według faktycznego miejsca pracy i rodzaju działalności; dane nie obejmują jednostek budżetowych prowadzących działalność w zakresie obrony narodowej i bezpieczeństwa publicznego.                      </t>
    </r>
    <r>
      <rPr>
        <i/>
        <sz val="8"/>
        <color theme="1"/>
        <rFont val="Arial"/>
        <family val="2"/>
      </rPr>
      <t>b</t>
    </r>
    <r>
      <rPr>
        <sz val="8"/>
        <color theme="1"/>
        <rFont val="Arial"/>
        <family val="2"/>
      </rPr>
      <t xml:space="preserve"> Dla gospodarstw indywidualnych w rolnictwie dane szacunkowe.
</t>
    </r>
  </si>
  <si>
    <r>
      <t xml:space="preserve">TABL. 6. PRACUJĄCY </t>
    </r>
    <r>
      <rPr>
        <b/>
        <vertAlign val="superscript"/>
        <sz val="10"/>
        <color rgb="FF00000A"/>
        <rFont val="Arial"/>
        <family val="2"/>
      </rPr>
      <t>a</t>
    </r>
    <r>
      <rPr>
        <b/>
        <sz val="10"/>
        <color rgb="FF00000A"/>
        <rFont val="Arial"/>
        <family val="2"/>
      </rPr>
      <t xml:space="preserve"> WEDŁUG SEKCJI I POWIATÓW
</t>
    </r>
  </si>
  <si>
    <r>
      <t xml:space="preserve">EMPLOYED PERSONS </t>
    </r>
    <r>
      <rPr>
        <i/>
        <vertAlign val="superscript"/>
        <sz val="10"/>
        <color rgb="FF7E7E7E"/>
        <rFont val="Arial"/>
        <family val="2"/>
      </rPr>
      <t>a</t>
    </r>
    <r>
      <rPr>
        <i/>
        <sz val="10"/>
        <color rgb="FF7E7E7E"/>
        <rFont val="Arial"/>
        <family val="2"/>
      </rPr>
      <t xml:space="preserve"> BY SECTIONS AND POWIATS</t>
    </r>
  </si>
  <si>
    <r>
      <t xml:space="preserve">TABL. 7. PRACUJĄCY </t>
    </r>
    <r>
      <rPr>
        <b/>
        <i/>
        <vertAlign val="superscript"/>
        <sz val="10"/>
        <color rgb="FF00000A"/>
        <rFont val="Arial"/>
        <family val="2"/>
      </rPr>
      <t>a</t>
    </r>
    <r>
      <rPr>
        <b/>
        <i/>
        <sz val="10"/>
        <color rgb="FF00000A"/>
        <rFont val="Arial"/>
        <family val="2"/>
      </rPr>
      <t xml:space="preserve"> </t>
    </r>
    <r>
      <rPr>
        <b/>
        <sz val="10"/>
        <color rgb="FF00000A"/>
        <rFont val="Arial"/>
        <family val="2"/>
      </rPr>
      <t xml:space="preserve">W GOSPODARCE NARODOWEJ WEDŁUG WYBRANYCH SEKCJI I GMIN W 2017 R.
</t>
    </r>
  </si>
  <si>
    <r>
      <t xml:space="preserve">EMPLOYED PERSONS </t>
    </r>
    <r>
      <rPr>
        <i/>
        <vertAlign val="superscript"/>
        <sz val="10"/>
        <color rgb="FF7E7E7E"/>
        <rFont val="Arial"/>
        <family val="2"/>
      </rPr>
      <t xml:space="preserve">a </t>
    </r>
    <r>
      <rPr>
        <i/>
        <sz val="10"/>
        <color rgb="FF7E7E7E"/>
        <rFont val="Arial"/>
        <family val="2"/>
      </rPr>
      <t>BY EMPLOYMENT STATUS AND SECTIONS</t>
    </r>
  </si>
  <si>
    <r>
      <t xml:space="preserve">TABL. 9. PRACUJĄCY </t>
    </r>
    <r>
      <rPr>
        <b/>
        <vertAlign val="superscript"/>
        <sz val="10"/>
        <color rgb="FF00000A"/>
        <rFont val="Arial"/>
        <family val="2"/>
      </rPr>
      <t>a</t>
    </r>
    <r>
      <rPr>
        <b/>
        <sz val="10"/>
        <color rgb="FF00000A"/>
        <rFont val="Arial"/>
        <family val="2"/>
      </rPr>
      <t xml:space="preserve"> WEDŁUG WIELKOŚCI JEDNOSTKI I SEKCJI
</t>
    </r>
  </si>
  <si>
    <r>
      <t xml:space="preserve">EMPLOYED PERSONS </t>
    </r>
    <r>
      <rPr>
        <i/>
        <vertAlign val="superscript"/>
        <sz val="10"/>
        <color rgb="FF7E7E7E"/>
        <rFont val="Arial"/>
        <family val="2"/>
      </rPr>
      <t xml:space="preserve">a </t>
    </r>
    <r>
      <rPr>
        <i/>
        <sz val="10"/>
        <color rgb="FF7E7E7E"/>
        <rFont val="Arial"/>
        <family val="2"/>
      </rPr>
      <t>BY SIZE OF ENTITY AND SECTIONS</t>
    </r>
  </si>
  <si>
    <r>
      <t xml:space="preserve">LABOUR TURNOVER </t>
    </r>
    <r>
      <rPr>
        <i/>
        <vertAlign val="superscript"/>
        <sz val="10"/>
        <color rgb="FF7E7E7E"/>
        <rFont val="Arial"/>
        <family val="2"/>
      </rPr>
      <t>a</t>
    </r>
  </si>
  <si>
    <t>IV quarter 2016</t>
  </si>
  <si>
    <t>IV quarter 2017</t>
  </si>
  <si>
    <r>
      <t xml:space="preserve">W TYSIĄCACH  </t>
    </r>
    <r>
      <rPr>
        <b/>
        <i/>
        <sz val="10"/>
        <color rgb="FF808080"/>
        <rFont val="Arial"/>
        <family val="2"/>
      </rPr>
      <t>IN THOUSAND</t>
    </r>
  </si>
  <si>
    <r>
      <t xml:space="preserve">W TYSIĄCACH </t>
    </r>
    <r>
      <rPr>
        <b/>
        <i/>
        <sz val="10"/>
        <color theme="1"/>
        <rFont val="Arial"/>
        <family val="2"/>
      </rPr>
      <t xml:space="preserve"> </t>
    </r>
    <r>
      <rPr>
        <b/>
        <i/>
        <sz val="10"/>
        <color rgb="FF808080"/>
        <rFont val="Arial"/>
        <family val="2"/>
      </rPr>
      <t>IN THOUSAND</t>
    </r>
  </si>
  <si>
    <t>EMPLOYED PERSONS IN NATIONAL ECONOMY</t>
  </si>
  <si>
    <t>EMPLOYED PERSONS IN  NATIONAL ECONOMY</t>
  </si>
  <si>
    <t xml:space="preserve">EMPLOYED PERSONS IN NATIONAL ECONOMY BY SELECTED SECTIONS AND GMINAS IN 2017 </t>
  </si>
  <si>
    <t>DEMAND FOR LABOUR</t>
  </si>
  <si>
    <r>
      <t xml:space="preserve">EMPLOYED PERSONS </t>
    </r>
    <r>
      <rPr>
        <i/>
        <vertAlign val="superscript"/>
        <sz val="10"/>
        <color rgb="FF7E7E7E"/>
        <rFont val="Arial"/>
        <family val="2"/>
      </rPr>
      <t xml:space="preserve">ab </t>
    </r>
    <r>
      <rPr>
        <i/>
        <sz val="10"/>
        <color rgb="FF7E7E7E"/>
        <rFont val="Arial"/>
        <family val="2"/>
      </rPr>
      <t>IN NATIONAL ECONOMY</t>
    </r>
  </si>
  <si>
    <t>As of 31 XII</t>
  </si>
  <si>
    <r>
      <t>EMPLOYED PERSONS</t>
    </r>
    <r>
      <rPr>
        <i/>
        <vertAlign val="superscript"/>
        <sz val="10"/>
        <color rgb="FF7E7E7E"/>
        <rFont val="Arial"/>
        <family val="2"/>
      </rPr>
      <t xml:space="preserve"> a</t>
    </r>
    <r>
      <rPr>
        <i/>
        <sz val="10"/>
        <color rgb="FF7E7E7E"/>
        <rFont val="Arial"/>
        <family val="2"/>
      </rPr>
      <t xml:space="preserve"> IN NATIONAL ECONOMY BY SELECTED SECTIONS AND GMINAS IN 2017</t>
    </r>
  </si>
  <si>
    <t>DEMAND FOR LABOUR BY GROUPS OF OCCUPATIONS</t>
  </si>
  <si>
    <t>ECONOMIC ACTIVITY OF POPULATION  AGED 15 AND MORE</t>
  </si>
  <si>
    <t>VACANCIES, NEWLY CREATED AND LIGUIDATED JOBS</t>
  </si>
  <si>
    <r>
      <t xml:space="preserve">wolne (stan w dniu 31 XII)                                                                              </t>
    </r>
    <r>
      <rPr>
        <i/>
        <sz val="10"/>
        <color rgb="FF7E7E7E"/>
        <rFont val="Arial"/>
        <family val="2"/>
      </rPr>
      <t>vacancies (as of 31 XII)</t>
    </r>
  </si>
  <si>
    <t xml:space="preserve">TABL. 14. POPYT NA PRACĘ WEDŁUG GRUP ZAWODÓW
</t>
  </si>
  <si>
    <t xml:space="preserve">TABL. 13. MIEJSCA PRACY WOLNE, NOWO UTWORZONE I ZLIKWIDOWANE
</t>
  </si>
  <si>
    <t xml:space="preserve">TABL. 12. POPYT NA PRACĘ
</t>
  </si>
  <si>
    <r>
      <t xml:space="preserve">TABL. 11. RUCH PRACOWNIKÓW </t>
    </r>
    <r>
      <rPr>
        <b/>
        <i/>
        <vertAlign val="superscript"/>
        <sz val="10"/>
        <color rgb="FF00000A"/>
        <rFont val="Arial"/>
        <family val="2"/>
      </rPr>
      <t xml:space="preserve">a </t>
    </r>
    <r>
      <rPr>
        <b/>
        <sz val="10"/>
        <color rgb="FF00000A"/>
        <rFont val="Arial"/>
        <family val="2"/>
      </rPr>
      <t xml:space="preserve">
</t>
    </r>
  </si>
  <si>
    <t xml:space="preserve">TABL. 10. WYBRANE KATEGORIE PRACUJĄCYCH
</t>
  </si>
  <si>
    <r>
      <t xml:space="preserve">TABL. 8. PRACUJĄCY </t>
    </r>
    <r>
      <rPr>
        <b/>
        <vertAlign val="superscript"/>
        <sz val="10"/>
        <color rgb="FF00000A"/>
        <rFont val="Arial"/>
        <family val="2"/>
      </rPr>
      <t>a</t>
    </r>
    <r>
      <rPr>
        <b/>
        <sz val="10"/>
        <color rgb="FF00000A"/>
        <rFont val="Arial"/>
        <family val="2"/>
      </rPr>
      <t xml:space="preserve"> WEDŁUG STATUSU ZATRUDNIENIA I SEKCJI
</t>
    </r>
  </si>
  <si>
    <t xml:space="preserve">TABL. 5. PRACUJĄCY W GOSPODARCE NARODOWEJ
</t>
  </si>
  <si>
    <r>
      <t xml:space="preserve">FULL-TIME AND PART-TIME PAID EMPLOYEES </t>
    </r>
    <r>
      <rPr>
        <i/>
        <vertAlign val="superscript"/>
        <sz val="10"/>
        <color rgb="FF7E7E7E"/>
        <rFont val="Arial"/>
        <family val="2"/>
      </rPr>
      <t>a</t>
    </r>
    <r>
      <rPr>
        <i/>
        <sz val="10"/>
        <color rgb="FF7E7E7E"/>
        <rFont val="Arial"/>
        <family val="2"/>
      </rPr>
      <t xml:space="preserve"> BY SECTORS</t>
    </r>
  </si>
  <si>
    <r>
      <t xml:space="preserve">AVERAGE PAID EMPLOYMENT </t>
    </r>
    <r>
      <rPr>
        <i/>
        <vertAlign val="superscript"/>
        <sz val="10"/>
        <color rgb="FF7E7E7E"/>
        <rFont val="Arial"/>
        <family val="2"/>
      </rPr>
      <t>ab</t>
    </r>
    <r>
      <rPr>
        <i/>
        <sz val="10"/>
        <color rgb="FF7E7E7E"/>
        <rFont val="Arial"/>
        <family val="2"/>
      </rPr>
      <t xml:space="preserve"> BY SECTIONS </t>
    </r>
  </si>
  <si>
    <r>
      <t xml:space="preserve">TABL. 16. PRZECIĘTNE ZATRUDNIENIE </t>
    </r>
    <r>
      <rPr>
        <b/>
        <i/>
        <vertAlign val="superscript"/>
        <sz val="10"/>
        <color rgb="FF00000A"/>
        <rFont val="Arial"/>
        <family val="2"/>
      </rPr>
      <t>ab</t>
    </r>
    <r>
      <rPr>
        <b/>
        <sz val="10"/>
        <color rgb="FF00000A"/>
        <rFont val="Arial"/>
        <family val="2"/>
      </rPr>
      <t xml:space="preserve"> WEDŁUG SEKCJI
</t>
    </r>
  </si>
  <si>
    <r>
      <t xml:space="preserve">TABL. 15. PEŁNOZATRUDNIENI I NIEPEŁNOZATRUDNIENI </t>
    </r>
    <r>
      <rPr>
        <b/>
        <i/>
        <vertAlign val="superscript"/>
        <sz val="10"/>
        <color rgb="FF00000A"/>
        <rFont val="Arial"/>
        <family val="2"/>
      </rPr>
      <t>a</t>
    </r>
    <r>
      <rPr>
        <b/>
        <sz val="10"/>
        <color rgb="FF00000A"/>
        <rFont val="Arial"/>
        <family val="2"/>
      </rPr>
      <t xml:space="preserve"> WEDŁUG SEKCJI 
</t>
    </r>
  </si>
  <si>
    <r>
      <t xml:space="preserve">AVERAGE PAID EMPLOYMENT </t>
    </r>
    <r>
      <rPr>
        <i/>
        <vertAlign val="superscript"/>
        <sz val="10"/>
        <color rgb="FF7E7E7E"/>
        <rFont val="Arial"/>
        <family val="2"/>
      </rPr>
      <t>ab</t>
    </r>
    <r>
      <rPr>
        <i/>
        <sz val="10"/>
        <color rgb="FF7E7E7E"/>
        <rFont val="Arial"/>
        <family val="2"/>
      </rPr>
      <t xml:space="preserve"> BY SECTORS AND SECTIONS </t>
    </r>
  </si>
  <si>
    <r>
      <t xml:space="preserve">TABL. 18. PRZECIĘTNE ZATRUDNIENIE </t>
    </r>
    <r>
      <rPr>
        <b/>
        <i/>
        <vertAlign val="superscript"/>
        <sz val="10"/>
        <color rgb="FF00000A"/>
        <rFont val="Arial"/>
        <family val="2"/>
      </rPr>
      <t>ab</t>
    </r>
    <r>
      <rPr>
        <b/>
        <sz val="10"/>
        <color rgb="FF00000A"/>
        <rFont val="Arial"/>
        <family val="2"/>
      </rPr>
      <t xml:space="preserve"> WEDŁUG SEKCJI I POWIATÓW W 2017 R.
</t>
    </r>
    <r>
      <rPr>
        <b/>
        <sz val="10"/>
        <color rgb="FF00000A"/>
        <rFont val="Arial"/>
        <family val="2"/>
      </rPr>
      <t xml:space="preserve">  </t>
    </r>
  </si>
  <si>
    <r>
      <t>AVERAGE PAID EMPLOYMENT</t>
    </r>
    <r>
      <rPr>
        <i/>
        <vertAlign val="superscript"/>
        <sz val="10"/>
        <color rgb="FF7E7E7E"/>
        <rFont val="Arial"/>
        <family val="2"/>
      </rPr>
      <t xml:space="preserve"> ab</t>
    </r>
    <r>
      <rPr>
        <i/>
        <sz val="10"/>
        <color rgb="FF7E7E7E"/>
        <rFont val="Arial"/>
        <family val="2"/>
      </rPr>
      <t xml:space="preserve"> BY SECTIONS AND POWIATS IN 2017</t>
    </r>
  </si>
  <si>
    <t xml:space="preserve">TABL. 19. STAN I STRUKTURA BEZROBOCIA
</t>
  </si>
  <si>
    <t>UNEMPLOYED PERSONS BY 3-FIGURES GROUPS OF OCCUPATIONS</t>
  </si>
  <si>
    <t xml:space="preserve">                Stan w dniu 31 XII</t>
  </si>
  <si>
    <t xml:space="preserve">                As of 31 XII</t>
  </si>
  <si>
    <t xml:space="preserve">TABL. 20. BEZROBOTNI WEDŁUG 3-CYFROWYCH GRUP ZAWODÓW
</t>
  </si>
  <si>
    <t xml:space="preserve">TABL. 21. BEZROBOTNI ZAREJESTROWANI W POWIATOWYCH URZĘDACH PRACY W 2017 R,
  </t>
  </si>
  <si>
    <t xml:space="preserve">TABL. 23. BEZROBOTNI ZAREJESTROWANI WEDŁUG POWIATÓW
</t>
  </si>
  <si>
    <t xml:space="preserve">TABL. 24. BEZROBOTNI ZAREJESTROWANI WEDŁUG WIEKU I POWIATÓW
</t>
  </si>
  <si>
    <t xml:space="preserve">TABL. 25. BEZROBOTNI ZAREJESTROWANI WEDŁUG POZIOMU WYKSZTAŁCENIA I POWIATÓW
</t>
  </si>
  <si>
    <t xml:space="preserve">TABL. 22. LUDNOŚĆ ORAZ BEZROBOTNI ZAREJESTROWANI WEDŁUG MIAST I GMIN W 2017 R.
</t>
  </si>
  <si>
    <r>
      <t xml:space="preserve">TABL. 17. PRZECIĘTNE ZATRUDNIENIE </t>
    </r>
    <r>
      <rPr>
        <b/>
        <i/>
        <vertAlign val="superscript"/>
        <sz val="10"/>
        <color rgb="FF00000A"/>
        <rFont val="Arial"/>
        <family val="2"/>
      </rPr>
      <t>ab</t>
    </r>
    <r>
      <rPr>
        <b/>
        <sz val="10"/>
        <color rgb="FF00000A"/>
        <rFont val="Arial"/>
        <family val="2"/>
      </rPr>
      <t xml:space="preserve"> WEDŁUG SEKTORÓW I SEKCJI
</t>
    </r>
  </si>
  <si>
    <t>REGISTERED UNEMPLOYED PERSONS BY TOTAL WORK SENIORITY AND POWIATS</t>
  </si>
  <si>
    <t xml:space="preserve">TABL. 26. BEZROBOTNI ZAREJESTROWANI WEDŁUG STAŻU PRACY I POWIATÓW
</t>
  </si>
  <si>
    <t xml:space="preserve">TABL. 27. BEZROBOTNI ZAREJESTROWANI WEDŁUG CZASU POZOSTAWANIA BEZ PRACY I POWIATÓW 
</t>
  </si>
  <si>
    <r>
      <t xml:space="preserve">TABL. 28. AKTYWNOŚĆ EKONOMICZNA LUDNOŚCI </t>
    </r>
    <r>
      <rPr>
        <b/>
        <i/>
        <vertAlign val="superscript"/>
        <sz val="10"/>
        <rFont val="Arial"/>
        <family val="2"/>
      </rPr>
      <t>a</t>
    </r>
    <r>
      <rPr>
        <b/>
        <sz val="10"/>
        <rFont val="Arial"/>
        <family val="2"/>
      </rPr>
      <t xml:space="preserve"> W WIEKU 15 LAT I WIĘCEJ
</t>
    </r>
  </si>
  <si>
    <r>
      <t xml:space="preserve">ECONOMIC ACTIVITY OF POPULATION </t>
    </r>
    <r>
      <rPr>
        <i/>
        <vertAlign val="superscript"/>
        <sz val="10"/>
        <color rgb="FF7E7E7E"/>
        <rFont val="Arial"/>
        <family val="2"/>
      </rPr>
      <t xml:space="preserve">a </t>
    </r>
    <r>
      <rPr>
        <i/>
        <sz val="10"/>
        <color rgb="FF7E7E7E"/>
        <rFont val="Arial"/>
        <family val="2"/>
      </rPr>
      <t>AGED 15 AND MORE</t>
    </r>
  </si>
  <si>
    <r>
      <t xml:space="preserve">TABL. 29. AKTYWNOŚĆ EKONOMICZNA LUDNOŚCI </t>
    </r>
    <r>
      <rPr>
        <b/>
        <i/>
        <vertAlign val="superscript"/>
        <sz val="10"/>
        <color rgb="FF00000A"/>
        <rFont val="Arial"/>
        <family val="2"/>
      </rPr>
      <t>a</t>
    </r>
    <r>
      <rPr>
        <b/>
        <sz val="10"/>
        <color rgb="FF00000A"/>
        <rFont val="Arial"/>
        <family val="2"/>
      </rPr>
      <t xml:space="preserve"> W WIEKU 15 LAT I WIĘCEJ WEDŁUG WIEKU ORAZ POZIOMU WYKSZTAŁCENIA W IV KWARTALE
</t>
    </r>
  </si>
  <si>
    <r>
      <t xml:space="preserve">ECONOMIC ACTIVITY OF POPULATION </t>
    </r>
    <r>
      <rPr>
        <i/>
        <vertAlign val="superscript"/>
        <sz val="10"/>
        <color rgb="FF7E7E7E"/>
        <rFont val="Arial"/>
        <family val="2"/>
      </rPr>
      <t>a</t>
    </r>
    <r>
      <rPr>
        <i/>
        <sz val="10"/>
        <color rgb="FF7E7E7E"/>
        <rFont val="Arial"/>
        <family val="2"/>
      </rPr>
      <t xml:space="preserve"> AGED 15 AND MORE BY AGE AND EDUCATIONAL LEVEL IN IV</t>
    </r>
    <r>
      <rPr>
        <i/>
        <vertAlign val="superscript"/>
        <sz val="10"/>
        <color rgb="FF7E7E7E"/>
        <rFont val="Arial"/>
        <family val="2"/>
      </rPr>
      <t xml:space="preserve">TH </t>
    </r>
    <r>
      <rPr>
        <i/>
        <sz val="10"/>
        <color rgb="FF7E7E7E"/>
        <rFont val="Arial"/>
        <family val="2"/>
      </rPr>
      <t>QUARTER</t>
    </r>
  </si>
  <si>
    <t>a Data do not include wages and salaries of employees in budgetary entities conducting activity within the scope of national defence and public safety.</t>
  </si>
  <si>
    <r>
      <rPr>
        <i/>
        <sz val="8"/>
        <color indexed="8"/>
        <rFont val="Arial"/>
        <family val="2"/>
      </rPr>
      <t xml:space="preserve">a </t>
    </r>
    <r>
      <rPr>
        <sz val="8"/>
        <color indexed="8"/>
        <rFont val="Arial"/>
        <family val="2"/>
      </rPr>
      <t>Dane nie obejmują wynagrodzeń pracowników jednostek budżetowych prowadzących działalność w zakresie obrony narodowej i bezpieczeństwa publicznego.</t>
    </r>
  </si>
  <si>
    <t xml:space="preserve">Działalność związana z kulturą, rozrywką 
      i rekreacją </t>
  </si>
  <si>
    <t>Public administration and defence; 
      compulsory social security</t>
  </si>
  <si>
    <t xml:space="preserve">Administracja publiczna i obrona narodowa; 
      obowiązkowe zabezpieczenia społeczne </t>
  </si>
  <si>
    <r>
      <t xml:space="preserve">Administrowanie i działalność wspierająca </t>
    </r>
    <r>
      <rPr>
        <vertAlign val="superscript"/>
        <sz val="10"/>
        <color indexed="8"/>
        <rFont val="Arial"/>
        <family val="2"/>
      </rPr>
      <t>Δ</t>
    </r>
    <r>
      <rPr>
        <sz val="10"/>
        <color indexed="8"/>
        <rFont val="Arial"/>
        <family val="2"/>
      </rPr>
      <t xml:space="preserve"> </t>
    </r>
  </si>
  <si>
    <t>Professional, scientific and technical 
      activities</t>
  </si>
  <si>
    <t xml:space="preserve">Działalność profesjonalna, naukowa 
      i techniczna </t>
  </si>
  <si>
    <r>
      <t>Obsługa rynku nieruchomości</t>
    </r>
    <r>
      <rPr>
        <vertAlign val="superscript"/>
        <sz val="10"/>
        <color indexed="8"/>
        <rFont val="Arial"/>
        <family val="2"/>
      </rPr>
      <t>∆</t>
    </r>
    <r>
      <rPr>
        <sz val="10"/>
        <color indexed="8"/>
        <rFont val="Arial"/>
        <family val="2"/>
      </rPr>
      <t xml:space="preserve"> </t>
    </r>
  </si>
  <si>
    <r>
      <t>Accommodation and catering</t>
    </r>
    <r>
      <rPr>
        <i/>
        <vertAlign val="superscript"/>
        <sz val="10"/>
        <color indexed="23"/>
        <rFont val="Arial"/>
        <family val="2"/>
      </rPr>
      <t>Δ</t>
    </r>
  </si>
  <si>
    <r>
      <t>Zakwaterowanie i  igastronomia</t>
    </r>
    <r>
      <rPr>
        <vertAlign val="superscript"/>
        <sz val="10"/>
        <color indexed="8"/>
        <rFont val="Arial"/>
        <family val="2"/>
      </rPr>
      <t>∆</t>
    </r>
    <r>
      <rPr>
        <sz val="10"/>
        <color indexed="8"/>
        <rFont val="Arial"/>
        <family val="2"/>
      </rPr>
      <t xml:space="preserve"> </t>
    </r>
  </si>
  <si>
    <t>Transportation and storage</t>
  </si>
  <si>
    <r>
      <t>Trade; repair of motor vehicles</t>
    </r>
    <r>
      <rPr>
        <i/>
        <vertAlign val="superscript"/>
        <sz val="10"/>
        <color indexed="23"/>
        <rFont val="Arial"/>
        <family val="2"/>
      </rPr>
      <t>Δ</t>
    </r>
  </si>
  <si>
    <r>
      <t>Handel; naprawa pojazdów samochodowych</t>
    </r>
    <r>
      <rPr>
        <vertAlign val="superscript"/>
        <sz val="10"/>
        <color indexed="8"/>
        <rFont val="Arial"/>
        <family val="2"/>
      </rPr>
      <t>∆</t>
    </r>
    <r>
      <rPr>
        <sz val="10"/>
        <color indexed="8"/>
        <rFont val="Arial"/>
        <family val="2"/>
      </rPr>
      <t xml:space="preserve">  </t>
    </r>
  </si>
  <si>
    <t>Construction</t>
  </si>
  <si>
    <t>of which manufacturing</t>
  </si>
  <si>
    <t xml:space="preserve">      w tym przetwórstwo przemysłowe </t>
  </si>
  <si>
    <t>Agriculture, forestry 
      and fishing</t>
  </si>
  <si>
    <t xml:space="preserve">Rolnictwo, leśnictwo, łowiectwo 
      i rybactwo </t>
  </si>
  <si>
    <t>private sector</t>
  </si>
  <si>
    <t>public sector</t>
  </si>
  <si>
    <t>T O T A L</t>
  </si>
  <si>
    <t>O G Ó Ł E M</t>
  </si>
  <si>
    <r>
      <t xml:space="preserve">w zł   </t>
    </r>
    <r>
      <rPr>
        <i/>
        <sz val="10"/>
        <color indexed="23"/>
        <rFont val="Arial"/>
        <family val="2"/>
      </rPr>
      <t>in zl</t>
    </r>
  </si>
  <si>
    <t>SPECIFICATION</t>
  </si>
  <si>
    <t>WYSZCZEGÓLNIENIE</t>
  </si>
  <si>
    <r>
      <t xml:space="preserve">  AVERAGE MONTHLY GROSS WAGES AND SALARIES</t>
    </r>
    <r>
      <rPr>
        <i/>
        <vertAlign val="superscript"/>
        <sz val="10"/>
        <color indexed="23"/>
        <rFont val="Arial"/>
        <family val="2"/>
      </rPr>
      <t>a</t>
    </r>
    <r>
      <rPr>
        <i/>
        <sz val="10"/>
        <color indexed="23"/>
        <rFont val="Arial"/>
        <family val="2"/>
      </rPr>
      <t xml:space="preserve"> IN NATIONAL ECONOMY</t>
    </r>
  </si>
  <si>
    <r>
      <t>TABL. 30.  PRZECIĘTNE MIESIĘCZNE WYNAGRODZENIA BRUTTO</t>
    </r>
    <r>
      <rPr>
        <b/>
        <vertAlign val="superscript"/>
        <sz val="10"/>
        <color indexed="8"/>
        <rFont val="Arial"/>
        <family val="2"/>
      </rPr>
      <t>a</t>
    </r>
    <r>
      <rPr>
        <b/>
        <sz val="10"/>
        <color indexed="8"/>
        <rFont val="Arial"/>
        <family val="2"/>
      </rPr>
      <t xml:space="preserve"> W GOSPODARCE NARODOWEJ</t>
    </r>
  </si>
  <si>
    <t>a  Data concern economic entities employing more than 9 persons as well as entities of the budgetary sphere regardless of the number of persons employed, excluding individual farming, the clergy and units conducting activity within the scope of national defence and public safety. Data not include: employmed abroad, foundations,associations, political parties, trade unions, social organizations, employers organizations and economic and professional self-government.</t>
  </si>
  <si>
    <r>
      <rPr>
        <i/>
        <sz val="8"/>
        <rFont val="Arial"/>
        <family val="2"/>
      </rPr>
      <t xml:space="preserve">a </t>
    </r>
    <r>
      <rPr>
        <sz val="8"/>
        <rFont val="Arial"/>
        <family val="2"/>
      </rPr>
      <t>Dane dotyczą podmiotów gospodarczych, w których liczba pracujących przekracza 9 osób oraz jednostek sfery budżetowej niezależnie od liczby pracujących; bez  rolnictwa indywidualnego, duchownych oraz jednostek prowadzących działalność w zakresie obrony narodowej i bezpieczeństwa publicznego. Dane nie obejmują: zatrudnionych za granicą, fundacji, stowarzyszeń, partii politycznych, związków zawodowych, organizacji społecznych, organizacji pracodawców oraz samorządu gospodarczego i zawodowego.</t>
    </r>
  </si>
  <si>
    <t xml:space="preserve">Działalność związana z kulturą,  
      rozrywką i rekreacją </t>
  </si>
  <si>
    <t>Human health and social work 
      activities</t>
  </si>
  <si>
    <t>Public administration and defence;
      compulsory social security</t>
  </si>
  <si>
    <t xml:space="preserve">Administracja publiczna i obrona 
      narodowa; obowiązkowe 
      zabezpieczenia społeczne </t>
  </si>
  <si>
    <t>Administrative and support 
      service activities</t>
  </si>
  <si>
    <r>
      <t xml:space="preserve">Administrowanie i działalność
      wspierająca </t>
    </r>
    <r>
      <rPr>
        <vertAlign val="superscript"/>
        <sz val="10"/>
        <color indexed="8"/>
        <rFont val="Arial"/>
        <family val="2"/>
      </rPr>
      <t>Δ</t>
    </r>
    <r>
      <rPr>
        <sz val="10"/>
        <color indexed="8"/>
        <rFont val="Arial"/>
        <family val="2"/>
      </rPr>
      <t xml:space="preserve"> </t>
    </r>
  </si>
  <si>
    <t>Professional, scientific and 
      technical activities</t>
  </si>
  <si>
    <t xml:space="preserve">Działalność profesjonalna, 
      naukowa i techniczna </t>
  </si>
  <si>
    <t xml:space="preserve">Działalność finansowa 
     i ubezpieczeniowa </t>
  </si>
  <si>
    <t xml:space="preserve">Transport i gospodarka 
      magazynowa </t>
  </si>
  <si>
    <r>
      <t>Trade; repair of motor 
      vehicles</t>
    </r>
    <r>
      <rPr>
        <i/>
        <vertAlign val="superscript"/>
        <sz val="10"/>
        <color indexed="23"/>
        <rFont val="Arial"/>
        <family val="2"/>
      </rPr>
      <t>Δ</t>
    </r>
  </si>
  <si>
    <r>
      <t>Handel; naprawa pojazdów 
      samochodowych</t>
    </r>
    <r>
      <rPr>
        <vertAlign val="superscript"/>
        <sz val="10"/>
        <color indexed="8"/>
        <rFont val="Arial"/>
        <family val="2"/>
      </rPr>
      <t>∆</t>
    </r>
    <r>
      <rPr>
        <sz val="10"/>
        <color indexed="8"/>
        <rFont val="Arial"/>
        <family val="2"/>
      </rPr>
      <t xml:space="preserve">  </t>
    </r>
  </si>
  <si>
    <t xml:space="preserve">      of which manufacturing</t>
  </si>
  <si>
    <t xml:space="preserve">Rolnictwo, leśnictwo, 
      łowiectwo i rybactwo </t>
  </si>
  <si>
    <t>Relative to the average national 
      (Poland = 100)</t>
  </si>
  <si>
    <t>W relacji do średniej krajowej 
      (Polska = 100)</t>
  </si>
  <si>
    <r>
      <t xml:space="preserve">  AVERAGE MONTHLY GROSS WAGES AND SALARIES</t>
    </r>
    <r>
      <rPr>
        <i/>
        <vertAlign val="superscript"/>
        <sz val="10"/>
        <color indexed="23"/>
        <rFont val="Arial"/>
        <family val="2"/>
      </rPr>
      <t>a</t>
    </r>
    <r>
      <rPr>
        <i/>
        <sz val="10"/>
        <color indexed="23"/>
        <rFont val="Arial"/>
        <family val="2"/>
      </rPr>
      <t xml:space="preserve"> BY SECTIONS</t>
    </r>
  </si>
  <si>
    <r>
      <t>TABL. 31.  PRZECIĘTNE MIESIĘCZNE WYNAGRODZENIA BRUTTO</t>
    </r>
    <r>
      <rPr>
        <b/>
        <vertAlign val="superscript"/>
        <sz val="10"/>
        <color indexed="8"/>
        <rFont val="Arial"/>
        <family val="2"/>
      </rPr>
      <t>a</t>
    </r>
    <r>
      <rPr>
        <b/>
        <sz val="10"/>
        <color indexed="8"/>
        <rFont val="Arial"/>
        <family val="2"/>
      </rPr>
      <t xml:space="preserve"> WEDŁUG SEKCJI</t>
    </r>
  </si>
  <si>
    <t>a   Data concern economic entities employing more than 9 persons as well as entities of the budgetary sphere regardless of the number of persons employed, excluding individual farming, the clergy and units conducting activity within the scope of national defence and public safety. Data not include: employmed abroad, foundations, associations, political parties, trade unions, social organizations, employers organizations and economic and professional self-government.</t>
  </si>
  <si>
    <r>
      <rPr>
        <i/>
        <sz val="8"/>
        <rFont val="Arial"/>
        <family val="2"/>
      </rPr>
      <t xml:space="preserve">a </t>
    </r>
    <r>
      <rPr>
        <sz val="8"/>
        <rFont val="Arial"/>
        <family val="2"/>
      </rPr>
      <t xml:space="preserve"> Dane dotyczą podmiotów gospodarczych, w których liczba pracujących przekracza 9 osób oraz jednostek sfery budżetowej niezależnie od liczby pracujących; bez  rolnictwa indywidualnego, duchownych oraz jednostek prowadzących działalność w zakresie obrony narodowej i bezpieczeństwa publicznego. Dane nie obejmują: zatrudnionych za granicą, fundacji, stowarzyszeń, partii politycznych, związków zawodowych, organizacji społecznych, organizacji pracodawców oraz samorządu gospodarczego i zawodowego. </t>
    </r>
  </si>
  <si>
    <t xml:space="preserve">włoszczowski </t>
  </si>
  <si>
    <t xml:space="preserve">staszowski </t>
  </si>
  <si>
    <t xml:space="preserve">sandomierski </t>
  </si>
  <si>
    <t xml:space="preserve">pińczowski </t>
  </si>
  <si>
    <t xml:space="preserve">opatowski </t>
  </si>
  <si>
    <t xml:space="preserve">kazimierski </t>
  </si>
  <si>
    <t xml:space="preserve">buski </t>
  </si>
  <si>
    <r>
      <t xml:space="preserve">Powiaty:    </t>
    </r>
    <r>
      <rPr>
        <sz val="10"/>
        <color indexed="23"/>
        <rFont val="Arial"/>
        <family val="2"/>
      </rPr>
      <t xml:space="preserve"> </t>
    </r>
    <r>
      <rPr>
        <i/>
        <sz val="10"/>
        <color indexed="23"/>
        <rFont val="Arial"/>
        <family val="2"/>
      </rPr>
      <t>Powiats:</t>
    </r>
  </si>
  <si>
    <t xml:space="preserve">SUBREGION </t>
  </si>
  <si>
    <t xml:space="preserve">JĘDRZEJOWSKI </t>
  </si>
  <si>
    <t>PODREGION SANDOMIERSKO-</t>
  </si>
  <si>
    <t>City with powiat status:</t>
  </si>
  <si>
    <t>Miasto na prawach powiatu:</t>
  </si>
  <si>
    <t xml:space="preserve">starachowicki </t>
  </si>
  <si>
    <t xml:space="preserve">skarżyski </t>
  </si>
  <si>
    <t xml:space="preserve">ostrowiecki </t>
  </si>
  <si>
    <t xml:space="preserve">konecki </t>
  </si>
  <si>
    <t xml:space="preserve">kielecki </t>
  </si>
  <si>
    <t>PODREGION KIELECKI</t>
  </si>
  <si>
    <t>V O I V O D S H I P</t>
  </si>
  <si>
    <t xml:space="preserve">W O J E W Ó D Z T W O </t>
  </si>
  <si>
    <r>
      <t xml:space="preserve">w zł  </t>
    </r>
    <r>
      <rPr>
        <i/>
        <sz val="10"/>
        <color indexed="23"/>
        <rFont val="Arial"/>
        <family val="2"/>
      </rPr>
      <t xml:space="preserve"> in zl</t>
    </r>
  </si>
  <si>
    <r>
      <t xml:space="preserve">Pozostałe (sekcje PKD: K, L, M, N, O, P, Q, R,S)
</t>
    </r>
    <r>
      <rPr>
        <i/>
        <sz val="10"/>
        <color indexed="23"/>
        <rFont val="Arial"/>
        <family val="2"/>
      </rPr>
      <t>Others (sections 
NACE Rev. 2: K, L, M, N, O, P, Q, R,S)</t>
    </r>
  </si>
  <si>
    <r>
      <t>Handel; naprawa pojazdów samochodowych</t>
    </r>
    <r>
      <rPr>
        <vertAlign val="superscript"/>
        <sz val="10"/>
        <rFont val="Arial"/>
        <family val="2"/>
      </rPr>
      <t>Δ</t>
    </r>
    <r>
      <rPr>
        <sz val="10"/>
        <rFont val="Arial"/>
        <family val="2"/>
      </rPr>
      <t>, transport i gospodarka magazynowa, zakwaterowanie 
i gastronomia</t>
    </r>
    <r>
      <rPr>
        <vertAlign val="superscript"/>
        <sz val="10"/>
        <rFont val="Arial"/>
        <family val="2"/>
      </rPr>
      <t>Δ</t>
    </r>
    <r>
      <rPr>
        <sz val="10"/>
        <rFont val="Arial"/>
        <family val="2"/>
      </rPr>
      <t xml:space="preserve">, informacja 
i komunikacja
</t>
    </r>
    <r>
      <rPr>
        <i/>
        <sz val="10"/>
        <color indexed="23"/>
        <rFont val="Arial"/>
        <family val="2"/>
      </rPr>
      <t>Trade; repair of motor     vehicles</t>
    </r>
    <r>
      <rPr>
        <i/>
        <vertAlign val="superscript"/>
        <sz val="10"/>
        <color indexed="23"/>
        <rFont val="Arial"/>
        <family val="2"/>
      </rPr>
      <t>Δ</t>
    </r>
    <r>
      <rPr>
        <i/>
        <sz val="10"/>
        <color indexed="23"/>
        <rFont val="Arial"/>
        <family val="2"/>
      </rPr>
      <t>, 
transportation and storage, accommodation and catering</t>
    </r>
    <r>
      <rPr>
        <i/>
        <vertAlign val="superscript"/>
        <sz val="10"/>
        <color indexed="23"/>
        <rFont val="Arial"/>
        <family val="2"/>
      </rPr>
      <t>Δ</t>
    </r>
    <r>
      <rPr>
        <i/>
        <sz val="10"/>
        <color indexed="23"/>
        <rFont val="Arial"/>
        <family val="2"/>
      </rPr>
      <t>, information and communication</t>
    </r>
  </si>
  <si>
    <r>
      <t xml:space="preserve">Przemysł 
i budownictwo
</t>
    </r>
    <r>
      <rPr>
        <i/>
        <sz val="10"/>
        <color indexed="23"/>
        <rFont val="Arial"/>
        <family val="2"/>
      </rPr>
      <t>Industry and
construction</t>
    </r>
    <r>
      <rPr>
        <sz val="10"/>
        <color indexed="8"/>
        <rFont val="Arial"/>
        <family val="2"/>
      </rPr>
      <t xml:space="preserve">
</t>
    </r>
  </si>
  <si>
    <r>
      <t xml:space="preserve">Rolnictwo, leśnictwo, łowiectwo 
i rybactwo
</t>
    </r>
    <r>
      <rPr>
        <i/>
        <sz val="10"/>
        <color indexed="23"/>
        <rFont val="Arial"/>
        <family val="2"/>
      </rPr>
      <t>Agriculture,
forestry 
and fishing</t>
    </r>
    <r>
      <rPr>
        <sz val="10"/>
        <color indexed="23"/>
        <rFont val="Arial"/>
        <family val="2"/>
      </rPr>
      <t xml:space="preserve">
</t>
    </r>
  </si>
  <si>
    <r>
      <t xml:space="preserve">Ogółem
</t>
    </r>
    <r>
      <rPr>
        <i/>
        <sz val="10"/>
        <color indexed="23"/>
        <rFont val="Arial"/>
        <family val="2"/>
      </rPr>
      <t>Total</t>
    </r>
  </si>
  <si>
    <r>
      <t xml:space="preserve">WYSZCZEGÓLNIENIE
</t>
    </r>
    <r>
      <rPr>
        <i/>
        <sz val="10"/>
        <color indexed="23"/>
        <rFont val="Arial"/>
        <family val="2"/>
      </rPr>
      <t>SPECIFICATION</t>
    </r>
  </si>
  <si>
    <r>
      <t xml:space="preserve">  AVERAGE MONTHLY GROSS WAGES AND SALARIES</t>
    </r>
    <r>
      <rPr>
        <i/>
        <vertAlign val="superscript"/>
        <sz val="10"/>
        <color indexed="23"/>
        <rFont val="Arial"/>
        <family val="2"/>
      </rPr>
      <t xml:space="preserve">a </t>
    </r>
    <r>
      <rPr>
        <i/>
        <sz val="10"/>
        <color indexed="23"/>
        <rFont val="Arial"/>
        <family val="2"/>
      </rPr>
      <t>BY POWIATS IN 2017</t>
    </r>
  </si>
  <si>
    <r>
      <t>TABL. 32.  PRZECIĘTNE MIESIĘCZNE WYNAGRODZENIA BRUTTO</t>
    </r>
    <r>
      <rPr>
        <b/>
        <vertAlign val="superscript"/>
        <sz val="10"/>
        <color indexed="8"/>
        <rFont val="Arial"/>
        <family val="2"/>
      </rPr>
      <t>a</t>
    </r>
    <r>
      <rPr>
        <b/>
        <sz val="10"/>
        <color indexed="8"/>
        <rFont val="Arial"/>
        <family val="2"/>
      </rPr>
      <t xml:space="preserve"> WEDŁUG POWIATÓW W 2017 R.</t>
    </r>
  </si>
  <si>
    <t xml:space="preserve">m. Kielce </t>
  </si>
  <si>
    <t>By powiats</t>
  </si>
  <si>
    <t>Według powiatów</t>
  </si>
  <si>
    <t>od 20000,01 zl</t>
  </si>
  <si>
    <t xml:space="preserve">od 20000,01 zł </t>
  </si>
  <si>
    <t>300% PW - 20000,00 zl</t>
  </si>
  <si>
    <t xml:space="preserve">300% PW - 20000,00 zł </t>
  </si>
  <si>
    <t>275-300% PW</t>
  </si>
  <si>
    <t xml:space="preserve">250-275% PW </t>
  </si>
  <si>
    <t xml:space="preserve">225-250% PW </t>
  </si>
  <si>
    <t xml:space="preserve">200-225% PW </t>
  </si>
  <si>
    <t xml:space="preserve">175-200% PW </t>
  </si>
  <si>
    <t xml:space="preserve">150-175% PW </t>
  </si>
  <si>
    <t xml:space="preserve">125-150% PW </t>
  </si>
  <si>
    <t xml:space="preserve">100-125% PW </t>
  </si>
  <si>
    <t xml:space="preserve">75-100% PW </t>
  </si>
  <si>
    <t xml:space="preserve">67- 75% PW </t>
  </si>
  <si>
    <t xml:space="preserve">50- 67% PW </t>
  </si>
  <si>
    <t xml:space="preserve">1850,01 zl - 50% PW </t>
  </si>
  <si>
    <t xml:space="preserve">1850,01 zł - 50% PW </t>
  </si>
  <si>
    <t>1850,00 zl and less</t>
  </si>
  <si>
    <t xml:space="preserve">do 1850,00 zł </t>
  </si>
  <si>
    <t>By were determined on the basic of multiplification of average gross wages and salaries (PW = 3722,49 zl) for national economy in October 2016</t>
  </si>
  <si>
    <t>Według przedziałów wynagrodzeń ustalonych na podstawie krotności przeciętnego wynagrodzenia brutto
dla województwa (PW = 3722,49 zł) w październiku 2016 r.</t>
  </si>
  <si>
    <t xml:space="preserve">-         </t>
  </si>
  <si>
    <t>Arts, entertainment  and recreation</t>
  </si>
  <si>
    <r>
      <t>Zakwaterowanie i gastronomia</t>
    </r>
    <r>
      <rPr>
        <vertAlign val="superscript"/>
        <sz val="10"/>
        <color indexed="8"/>
        <rFont val="Arial"/>
        <family val="2"/>
      </rPr>
      <t>∆</t>
    </r>
    <r>
      <rPr>
        <sz val="10"/>
        <color indexed="8"/>
        <rFont val="Arial"/>
        <family val="2"/>
      </rPr>
      <t xml:space="preserve"> </t>
    </r>
  </si>
  <si>
    <r>
      <t>Handel; naprawa pojazdów samochodowych</t>
    </r>
    <r>
      <rPr>
        <vertAlign val="superscript"/>
        <sz val="10"/>
        <color indexed="8"/>
        <rFont val="Arial"/>
        <family val="2"/>
      </rPr>
      <t xml:space="preserve">∆ </t>
    </r>
    <r>
      <rPr>
        <sz val="10"/>
        <color indexed="8"/>
        <rFont val="Arial"/>
        <family val="2"/>
      </rPr>
      <t xml:space="preserve"> </t>
    </r>
  </si>
  <si>
    <t xml:space="preserve">By NACE Rev. 2 sections </t>
  </si>
  <si>
    <t>Według sekcji PKD 2007</t>
  </si>
  <si>
    <t>2000 - 4999 persons</t>
  </si>
  <si>
    <t xml:space="preserve">2000 - 4999 osób </t>
  </si>
  <si>
    <t xml:space="preserve">1000 - 1999 </t>
  </si>
  <si>
    <t>1000 - 1999</t>
  </si>
  <si>
    <t xml:space="preserve">500 - 999 </t>
  </si>
  <si>
    <t xml:space="preserve">250 - 499 </t>
  </si>
  <si>
    <t xml:space="preserve">100 - 249 </t>
  </si>
  <si>
    <t xml:space="preserve">50 - 99 </t>
  </si>
  <si>
    <t xml:space="preserve">20 - 49 </t>
  </si>
  <si>
    <t>to 19 employed persons</t>
  </si>
  <si>
    <t xml:space="preserve">do 19 osób pracujących </t>
  </si>
  <si>
    <t>By size of unit</t>
  </si>
  <si>
    <t>Według wielkości zakładów</t>
  </si>
  <si>
    <t>20,0 years and more</t>
  </si>
  <si>
    <t xml:space="preserve">20,0 lat i więcej </t>
  </si>
  <si>
    <t xml:space="preserve">15,0 - 19,9 </t>
  </si>
  <si>
    <t>15,0 - 19,9</t>
  </si>
  <si>
    <t xml:space="preserve">10,0 - 14,9 </t>
  </si>
  <si>
    <t>10,0 - 14,9</t>
  </si>
  <si>
    <t xml:space="preserve">5,0 -  9,9 </t>
  </si>
  <si>
    <t>5,0 -  9,9</t>
  </si>
  <si>
    <t xml:space="preserve">2,0 -  4,9 </t>
  </si>
  <si>
    <t>2,0 -  4,9</t>
  </si>
  <si>
    <t>to 1,9 years and fewer</t>
  </si>
  <si>
    <t xml:space="preserve">do 1,9 roku </t>
  </si>
  <si>
    <t>By work seniority</t>
  </si>
  <si>
    <t>Według stażu pracy</t>
  </si>
  <si>
    <t>65 years and more</t>
  </si>
  <si>
    <t>65 lat i więcej</t>
  </si>
  <si>
    <t>of which of mobility age (18-44 years)</t>
  </si>
  <si>
    <t xml:space="preserve">W tym w wieku mobilnym (18 - 44 lat) </t>
  </si>
  <si>
    <t xml:space="preserve">60-64 </t>
  </si>
  <si>
    <t xml:space="preserve">55-59 </t>
  </si>
  <si>
    <t xml:space="preserve">45-54 </t>
  </si>
  <si>
    <t xml:space="preserve">35-44 </t>
  </si>
  <si>
    <t xml:space="preserve">25-34 </t>
  </si>
  <si>
    <t>24 years old and less</t>
  </si>
  <si>
    <t xml:space="preserve">do 24 lat </t>
  </si>
  <si>
    <t>By age</t>
  </si>
  <si>
    <t>Według wieku</t>
  </si>
  <si>
    <t>Primary and incomplete primary</t>
  </si>
  <si>
    <t xml:space="preserve">Podstawowe i niepełne podstawowe </t>
  </si>
  <si>
    <t>Lower secondary</t>
  </si>
  <si>
    <t xml:space="preserve">Gimnazjalne </t>
  </si>
  <si>
    <t>Basic vocational</t>
  </si>
  <si>
    <t>General secondary</t>
  </si>
  <si>
    <t>Vocational secondary</t>
  </si>
  <si>
    <t xml:space="preserve">Średnie zawodowe </t>
  </si>
  <si>
    <t>Post-secondary</t>
  </si>
  <si>
    <t xml:space="preserve">Policealne </t>
  </si>
  <si>
    <t xml:space="preserve">Tertiary with engineer degree, licentiate 
      (bechelor), economist licentiate 
      (bechelor), economist </t>
  </si>
  <si>
    <t xml:space="preserve">Wyższe z tytułem inżyniera, licencjata, 
      dyplomowanego ekonomisty lub 
      równorzędnym </t>
  </si>
  <si>
    <t>Tertiary with academic degree (at least
      doctorate) or tertiary with master degree,
      physician degree or equivalent</t>
  </si>
  <si>
    <t xml:space="preserve">Wyższe ze stopniem naukowym 
      co najmniej doktora oraz tytułem
      magistra, lekarza lub równorzędnym </t>
  </si>
  <si>
    <t>By educational level</t>
  </si>
  <si>
    <t>Według poziomu wykształcenia</t>
  </si>
  <si>
    <t>VOIVODSHIP</t>
  </si>
  <si>
    <t xml:space="preserve">do 1850 00 zł </t>
  </si>
  <si>
    <r>
      <t xml:space="preserve">Według przedziałów wynagrodzeń ustalonych na podstawie krotności przeciętnego wynagrodzenia brutto
dla województwa (PW </t>
    </r>
    <r>
      <rPr>
        <b/>
        <sz val="10"/>
        <rFont val="Arial"/>
        <family val="2"/>
      </rPr>
      <t xml:space="preserve">= 3722,49 </t>
    </r>
    <r>
      <rPr>
        <b/>
        <sz val="10"/>
        <color indexed="8"/>
        <rFont val="Arial"/>
        <family val="2"/>
      </rPr>
      <t>zł) w październiku 2016 r.</t>
    </r>
  </si>
  <si>
    <t xml:space="preserve">Administracja publiczna i obrona narodowa;      
      obowiązkowe zabezpieczenia społeczne </t>
  </si>
  <si>
    <t xml:space="preserve">1000 - 1999  </t>
  </si>
  <si>
    <t>Według wielkości zakładu</t>
  </si>
  <si>
    <r>
      <t>w tys.</t>
    </r>
    <r>
      <rPr>
        <sz val="10"/>
        <color indexed="23"/>
        <rFont val="Arial"/>
        <family val="2"/>
      </rPr>
      <t xml:space="preserve">    </t>
    </r>
    <r>
      <rPr>
        <i/>
        <sz val="10"/>
        <color indexed="23"/>
        <rFont val="Arial"/>
        <family val="2"/>
      </rPr>
      <t>in thous.</t>
    </r>
  </si>
  <si>
    <r>
      <t xml:space="preserve">sektor prywatny
</t>
    </r>
    <r>
      <rPr>
        <i/>
        <sz val="10"/>
        <color indexed="23"/>
        <rFont val="Arial"/>
        <family val="2"/>
      </rPr>
      <t>private sector</t>
    </r>
  </si>
  <si>
    <r>
      <t xml:space="preserve">sektor publiczny
</t>
    </r>
    <r>
      <rPr>
        <i/>
        <sz val="10"/>
        <color indexed="23"/>
        <rFont val="Arial"/>
        <family val="2"/>
      </rPr>
      <t>public sector</t>
    </r>
  </si>
  <si>
    <r>
      <t xml:space="preserve">Z liczy ogółem
</t>
    </r>
    <r>
      <rPr>
        <i/>
        <sz val="10"/>
        <color indexed="23"/>
        <rFont val="Arial"/>
        <family val="2"/>
      </rPr>
      <t>Of total number</t>
    </r>
  </si>
  <si>
    <t>EMPLOYEES WORKING BY OWNERSHIP SECTORS, SEX AND EDUCATIONAL LEVEL, AGE, WORK SENIORITY, SIZE OF ESTABLISHMENTS, UNITS, 
SECTIONS, RANGES OF WAGES AND SALARIES AND POWIATS FOR OCTOBER 2016</t>
  </si>
  <si>
    <r>
      <t xml:space="preserve">Według przedziałów wynagrodzeń ustalonych na podstawie krotności przeciętnego wynagrodzenia brutto
dla województwa </t>
    </r>
    <r>
      <rPr>
        <b/>
        <sz val="10"/>
        <rFont val="Arial"/>
        <family val="2"/>
      </rPr>
      <t>(PW = 3722,49</t>
    </r>
    <r>
      <rPr>
        <b/>
        <sz val="10"/>
        <color indexed="8"/>
        <rFont val="Arial"/>
        <family val="2"/>
      </rPr>
      <t xml:space="preserve"> zł) w październiku 2016 r.</t>
    </r>
  </si>
  <si>
    <t xml:space="preserve">Administracja publiczna i obrona narodowa;   
      obowiązkowe zabezpieczenia społeczne </t>
  </si>
  <si>
    <t xml:space="preserve">500 - 999 osób </t>
  </si>
  <si>
    <t xml:space="preserve">250 - 499 osób </t>
  </si>
  <si>
    <t xml:space="preserve">100 - 249 osób </t>
  </si>
  <si>
    <t xml:space="preserve">50 - 99 osób </t>
  </si>
  <si>
    <t xml:space="preserve">20 - 49 osób </t>
  </si>
  <si>
    <t xml:space="preserve">15,0 - 19,9 lat </t>
  </si>
  <si>
    <t xml:space="preserve">10,0 - 14,9 lat </t>
  </si>
  <si>
    <t xml:space="preserve">5,0 -  9,9 lat </t>
  </si>
  <si>
    <t xml:space="preserve">2,0 -  4,9 lat </t>
  </si>
  <si>
    <t xml:space="preserve">Tertiary with engineer degree, licentiate 
      (bechelor), economist licentiate (bechelor), 
      economist </t>
  </si>
  <si>
    <r>
      <t xml:space="preserve">w tys.  </t>
    </r>
    <r>
      <rPr>
        <sz val="10"/>
        <color indexed="23"/>
        <rFont val="Arial"/>
        <family val="2"/>
      </rPr>
      <t xml:space="preserve"> </t>
    </r>
    <r>
      <rPr>
        <sz val="10"/>
        <color indexed="23"/>
        <rFont val="Arial"/>
        <family val="2"/>
      </rPr>
      <t xml:space="preserve"> </t>
    </r>
    <r>
      <rPr>
        <i/>
        <sz val="10"/>
        <color indexed="23"/>
        <rFont val="Arial"/>
        <family val="2"/>
      </rPr>
      <t>in thous.</t>
    </r>
  </si>
  <si>
    <t>AVERAGE MONTHLY GROSS WAGES AND SALARIES PAID EMPLOYMET BY OWNERSHIP SECTORS, SEX  AND EDUCATIONAL LEVEL, AGE, WORK SENIORITY, 
SIZE OF ESTABLISHMENTS, SECTIONS, RANGES OF WAGES AND SALARIES AND POWIATS FOR OCTOBER 2016</t>
  </si>
  <si>
    <t xml:space="preserve">TABL. 34. PRZECIĘTNE WYNAGRODZENIA BRUTTO PRACOWNIKÓW ZATRUDNIONYCH WEDŁUG SEKTORÓW WŁASNOŚCI, PŁCI ORAZ POZIOMU WYKSZTAŁCENIA, WIEKU, 
                 STAŻU PRACY, WIELKOŚCI ZAKŁADÓW, SEKCJI, PRZEDZIAŁÓW WYNAGRODZEŃ I POWIATÓW ZA PAŹDZIERNIK 2016 R. </t>
  </si>
  <si>
    <r>
      <t>By were determined on the basic of multiplification of average gross wages and salaries (PW =  3722,49 zl) for nation</t>
    </r>
    <r>
      <rPr>
        <i/>
        <sz val="10"/>
        <color indexed="23"/>
        <rFont val="Arial"/>
        <family val="2"/>
      </rPr>
      <t>al economy in October 2016</t>
    </r>
  </si>
  <si>
    <t>Według przedziałów wynagrodzeń ustalonych na podstawie krotności przeciętnego wynagrodzenia brutto
dla województwa (PW =  3722,49 zł) w październiku 2016 r.</t>
  </si>
  <si>
    <r>
      <t>Handel; naprawa pojazdów  
      samochodowych</t>
    </r>
    <r>
      <rPr>
        <vertAlign val="superscript"/>
        <sz val="10"/>
        <color indexed="8"/>
        <rFont val="Arial"/>
        <family val="2"/>
      </rPr>
      <t xml:space="preserve">∆ </t>
    </r>
    <r>
      <rPr>
        <sz val="10"/>
        <color indexed="8"/>
        <rFont val="Arial"/>
        <family val="2"/>
      </rPr>
      <t xml:space="preserve"> </t>
    </r>
  </si>
  <si>
    <r>
      <t>w tys.</t>
    </r>
    <r>
      <rPr>
        <sz val="10"/>
        <color indexed="23"/>
        <rFont val="Arial"/>
        <family val="2"/>
      </rPr>
      <t xml:space="preserve">  </t>
    </r>
    <r>
      <rPr>
        <sz val="10"/>
        <color indexed="23"/>
        <rFont val="Arial"/>
        <family val="2"/>
      </rPr>
      <t xml:space="preserve"> </t>
    </r>
    <r>
      <rPr>
        <i/>
        <sz val="10"/>
        <color indexed="23"/>
        <rFont val="Arial"/>
        <family val="2"/>
      </rPr>
      <t>in thous.</t>
    </r>
  </si>
  <si>
    <t xml:space="preserve">                  AVERAGE HOURLY GROSS WAGES AND SALARIES PAID EMPLOYMET BY OWNERSHIP SECTORS, SEX  AND EDUCATIONAL LEVEL, AGE, WORK 
                  SENIORITY, SIZE OF ESTABLISHMENTS, SECTIONS, RANGES OF WAGES AND SALARIES AND POWIATS FOR OCTOBER 2016</t>
  </si>
  <si>
    <t>TABL. 35. PRZECIĘTNE GODZINOWE WYNAGRODZENIA BRUTTO PRACOWNIKÓW ZATRUDNIONYCH WEDŁUG SEKTORÓW WŁASNOŚCI, PŁCI ORAZ POZIOMU 
                  WYKSZTAŁCENIA, WIEKU, STAŻU PRACY, WIELKOŚCI ZAKŁADÓW, SEKCJI, PRZEDZIAŁÓW WYNAGRODZEŃ I POWIATÓW ZA PAŹDZIERNIK 2016 R.</t>
  </si>
  <si>
    <t>S o u r c e: data of the Social Insurance Institution and Agricultural Social Insurance Fund.</t>
  </si>
  <si>
    <t>a  Annual averages.</t>
  </si>
  <si>
    <t>Ź r ó d ł o: dane Zakładu Ubezpieczeń Społecznych i Kasy Rolniczego Ubezpieczenia Społecznego.</t>
  </si>
  <si>
    <r>
      <t xml:space="preserve">a  </t>
    </r>
    <r>
      <rPr>
        <sz val="8"/>
        <rFont val="Arial"/>
        <family val="2"/>
      </rPr>
      <t>Przeciętne w roku.</t>
    </r>
  </si>
  <si>
    <t>survivors pension</t>
  </si>
  <si>
    <t xml:space="preserve">renta rodzinna  </t>
  </si>
  <si>
    <t>disability pension</t>
  </si>
  <si>
    <t xml:space="preserve">renta z tytułu niezdolności do pracy  </t>
  </si>
  <si>
    <t>retirement pensions</t>
  </si>
  <si>
    <t xml:space="preserve">emerytura  </t>
  </si>
  <si>
    <t>Average monthly retirement and other
      pension from agricultural security 
      system</t>
  </si>
  <si>
    <t xml:space="preserve">Przeciętna miesięczna emerytura i renta 
      z rolniczego systemu ubezpieczeń </t>
  </si>
  <si>
    <t>Average monthly retirement and other
      pension from non-agricultural 
      security system</t>
  </si>
  <si>
    <t xml:space="preserve">Przeciętna miesięczna emerytura 
      i renta z pozarolniczego systemu
      ubezpieczeń </t>
  </si>
  <si>
    <t>Benefits (in zl)</t>
  </si>
  <si>
    <t>Świadczenia (w zł)</t>
  </si>
  <si>
    <t>authorized to receive survivors 
   pension</t>
  </si>
  <si>
    <t xml:space="preserve">uprawnieni do rent rodzinnych </t>
  </si>
  <si>
    <t>authorized to receive disability 
   pension</t>
  </si>
  <si>
    <t xml:space="preserve">uprawnieni do rent z tytułu niezdolności  
   do pracy </t>
  </si>
  <si>
    <t xml:space="preserve">retirees </t>
  </si>
  <si>
    <t xml:space="preserve">emeryci </t>
  </si>
  <si>
    <t>Average number of retirees 
      and pensioners covered by the 
      agricultural security  system</t>
  </si>
  <si>
    <t xml:space="preserve">Przeciętna liczba emerytów 
      i rencistów objętych rolniczym   
      systemem ubezpieczeń </t>
  </si>
  <si>
    <t>retirees</t>
  </si>
  <si>
    <t>Average number of retirees and 
      pensioners covered by the non-
      agricultural security system</t>
  </si>
  <si>
    <t xml:space="preserve">Przeciętna liczba emerytów 
      i rencistów objętych pozarolniczym
      systemem ubezpieczeń </t>
  </si>
  <si>
    <r>
      <t xml:space="preserve">                  RETIREES AND PENSIONERS</t>
    </r>
    <r>
      <rPr>
        <i/>
        <vertAlign val="superscript"/>
        <sz val="10"/>
        <color indexed="23"/>
        <rFont val="Arial"/>
        <family val="2"/>
      </rPr>
      <t>a</t>
    </r>
  </si>
  <si>
    <r>
      <t>TABL. 36.   EMERYCI I RENCIŚCI</t>
    </r>
    <r>
      <rPr>
        <b/>
        <vertAlign val="superscript"/>
        <sz val="10"/>
        <color indexed="8"/>
        <rFont val="Arial"/>
        <family val="2"/>
      </rPr>
      <t>a</t>
    </r>
  </si>
  <si>
    <t>a Listed only once by predominant factor, i.e., the factor having the most hazardous effect at a given work post.  b See methodical notes to the chapter Working conditions, item 1-2 on page 48.</t>
  </si>
  <si>
    <r>
      <t>a</t>
    </r>
    <r>
      <rPr>
        <sz val="8"/>
        <rFont val="Arial"/>
        <family val="2"/>
      </rPr>
      <t xml:space="preserve"> Liczeni tylko jeden raz w grupie czynnika przeważającego, tzn. mającego największe szkodliwe znaczenie na danym stanowisku pracy. </t>
    </r>
    <r>
      <rPr>
        <i/>
        <sz val="8"/>
        <rFont val="Arial"/>
        <family val="2"/>
      </rPr>
      <t>b</t>
    </r>
    <r>
      <rPr>
        <sz val="8"/>
        <rFont val="Arial"/>
        <family val="2"/>
      </rPr>
      <t xml:space="preserve">  Patrz uwagi metodyczne  do działu Warunki pracy, 
ust.1- 2 na str. 48.</t>
    </r>
  </si>
  <si>
    <r>
      <t xml:space="preserve">Pozostała działalność usługowa 
</t>
    </r>
    <r>
      <rPr>
        <i/>
        <sz val="10"/>
        <color indexed="23"/>
        <rFont val="Arial"/>
        <family val="2"/>
      </rPr>
      <t>Other service activities</t>
    </r>
  </si>
  <si>
    <t xml:space="preserve">
-</t>
  </si>
  <si>
    <r>
      <t xml:space="preserve">Działalność związana z kulturą,  rozrywką 
      i rekreacją 
</t>
    </r>
    <r>
      <rPr>
        <i/>
        <sz val="10"/>
        <color indexed="23"/>
        <rFont val="Arial"/>
        <family val="2"/>
      </rPr>
      <t>Arts, entertainment and recreation</t>
    </r>
  </si>
  <si>
    <r>
      <t xml:space="preserve">Opieka zdrowotna i pomoc społeczna 
</t>
    </r>
    <r>
      <rPr>
        <i/>
        <sz val="10"/>
        <color indexed="23"/>
        <rFont val="Arial"/>
        <family val="2"/>
      </rPr>
      <t>Human health and social work activities</t>
    </r>
  </si>
  <si>
    <r>
      <t xml:space="preserve">Edukacja 
</t>
    </r>
    <r>
      <rPr>
        <i/>
        <sz val="10"/>
        <color indexed="23"/>
        <rFont val="Arial"/>
        <family val="2"/>
      </rPr>
      <t>Education</t>
    </r>
  </si>
  <si>
    <r>
      <t xml:space="preserve">Administracja publiczna i obrona narodowa;
      obowiązkowe zabezpieczenia społeczne 
</t>
    </r>
    <r>
      <rPr>
        <i/>
        <sz val="10"/>
        <color indexed="23"/>
        <rFont val="Arial"/>
        <family val="2"/>
      </rPr>
      <t>Public administration and defence; 
      compulsory social security</t>
    </r>
  </si>
  <si>
    <r>
      <t xml:space="preserve">Administrowanie i działalność wspierająca </t>
    </r>
    <r>
      <rPr>
        <vertAlign val="superscript"/>
        <sz val="10"/>
        <color indexed="8"/>
        <rFont val="Arial"/>
        <family val="2"/>
      </rPr>
      <t>Δ</t>
    </r>
    <r>
      <rPr>
        <sz val="10"/>
        <color indexed="8"/>
        <rFont val="Arial"/>
        <family val="2"/>
      </rPr>
      <t xml:space="preserve"> 
</t>
    </r>
    <r>
      <rPr>
        <i/>
        <sz val="10"/>
        <color indexed="23"/>
        <rFont val="Arial"/>
        <family val="2"/>
      </rPr>
      <t>Administrative and support service activities</t>
    </r>
  </si>
  <si>
    <r>
      <t xml:space="preserve">Działalność profesjonalna, naukowa 
      i techniczna 
</t>
    </r>
    <r>
      <rPr>
        <i/>
        <sz val="10"/>
        <color indexed="23"/>
        <rFont val="Arial"/>
        <family val="2"/>
      </rPr>
      <t>Professional, scientific and  technical
      activities</t>
    </r>
  </si>
  <si>
    <r>
      <t>Obsługa rynku nieruchomości</t>
    </r>
    <r>
      <rPr>
        <vertAlign val="superscript"/>
        <sz val="10"/>
        <color indexed="8"/>
        <rFont val="Arial"/>
        <family val="2"/>
      </rPr>
      <t>∆</t>
    </r>
    <r>
      <rPr>
        <sz val="10"/>
        <color indexed="8"/>
        <rFont val="Arial"/>
        <family val="2"/>
      </rPr>
      <t xml:space="preserve"> 
</t>
    </r>
    <r>
      <rPr>
        <i/>
        <sz val="10"/>
        <color indexed="23"/>
        <rFont val="Arial"/>
        <family val="2"/>
      </rPr>
      <t>Real estate activities</t>
    </r>
  </si>
  <si>
    <r>
      <t xml:space="preserve">Działalność finansowa i ubezpieczeniowa
</t>
    </r>
    <r>
      <rPr>
        <i/>
        <sz val="10"/>
        <color indexed="23"/>
        <rFont val="Arial"/>
        <family val="2"/>
      </rPr>
      <t>Financial and insurance activities</t>
    </r>
  </si>
  <si>
    <r>
      <t xml:space="preserve">Informacja i komunikacja 
</t>
    </r>
    <r>
      <rPr>
        <i/>
        <sz val="10"/>
        <color indexed="23"/>
        <rFont val="Arial"/>
        <family val="2"/>
      </rPr>
      <t>Information and communication</t>
    </r>
  </si>
  <si>
    <r>
      <t>Zakwaterowanie i  igastronomia</t>
    </r>
    <r>
      <rPr>
        <vertAlign val="superscript"/>
        <sz val="10"/>
        <color indexed="8"/>
        <rFont val="Arial"/>
        <family val="2"/>
      </rPr>
      <t>∆</t>
    </r>
    <r>
      <rPr>
        <sz val="10"/>
        <color indexed="8"/>
        <rFont val="Arial"/>
        <family val="2"/>
      </rPr>
      <t xml:space="preserve"> 
</t>
    </r>
    <r>
      <rPr>
        <i/>
        <sz val="10"/>
        <color indexed="23"/>
        <rFont val="Arial"/>
        <family val="2"/>
      </rPr>
      <t>Accommodation and catering</t>
    </r>
    <r>
      <rPr>
        <i/>
        <vertAlign val="superscript"/>
        <sz val="10"/>
        <color indexed="23"/>
        <rFont val="Arial"/>
        <family val="2"/>
      </rPr>
      <t>Δ</t>
    </r>
  </si>
  <si>
    <r>
      <t xml:space="preserve">Transport i gospodarka magazynowa 
</t>
    </r>
    <r>
      <rPr>
        <i/>
        <sz val="10"/>
        <color indexed="23"/>
        <rFont val="Arial"/>
        <family val="2"/>
      </rPr>
      <t>Transportation and storage</t>
    </r>
  </si>
  <si>
    <r>
      <t>Handel; naprawa pojazdów samochodowych</t>
    </r>
    <r>
      <rPr>
        <vertAlign val="superscript"/>
        <sz val="10"/>
        <color indexed="8"/>
        <rFont val="Arial"/>
        <family val="2"/>
      </rPr>
      <t>∆</t>
    </r>
    <r>
      <rPr>
        <sz val="10"/>
        <color indexed="8"/>
        <rFont val="Arial"/>
        <family val="2"/>
      </rPr>
      <t xml:space="preserve">  
</t>
    </r>
    <r>
      <rPr>
        <i/>
        <sz val="10"/>
        <color indexed="23"/>
        <rFont val="Arial"/>
        <family val="2"/>
      </rPr>
      <t>Trade; repair of motor vehicles</t>
    </r>
    <r>
      <rPr>
        <i/>
        <vertAlign val="superscript"/>
        <sz val="10"/>
        <color indexed="23"/>
        <rFont val="Arial"/>
        <family val="2"/>
      </rPr>
      <t>Δ</t>
    </r>
  </si>
  <si>
    <r>
      <t xml:space="preserve">Budownictwo 
</t>
    </r>
    <r>
      <rPr>
        <i/>
        <sz val="10"/>
        <color indexed="23"/>
        <rFont val="Arial"/>
        <family val="2"/>
      </rPr>
      <t>Construction</t>
    </r>
  </si>
  <si>
    <r>
      <t xml:space="preserve">      w tym przetwórstwo przemysłowe 
</t>
    </r>
    <r>
      <rPr>
        <sz val="10"/>
        <color indexed="23"/>
        <rFont val="Arial"/>
        <family val="2"/>
      </rPr>
      <t xml:space="preserve">  </t>
    </r>
    <r>
      <rPr>
        <sz val="10"/>
        <color indexed="23"/>
        <rFont val="Arial"/>
        <family val="2"/>
      </rPr>
      <t xml:space="preserve">    </t>
    </r>
    <r>
      <rPr>
        <i/>
        <sz val="10"/>
        <color indexed="23"/>
        <rFont val="Arial"/>
        <family val="2"/>
      </rPr>
      <t>of which manufacturing</t>
    </r>
  </si>
  <si>
    <r>
      <t xml:space="preserve">Przemysł 
</t>
    </r>
    <r>
      <rPr>
        <i/>
        <sz val="10"/>
        <color indexed="23"/>
        <rFont val="Arial"/>
        <family val="2"/>
      </rPr>
      <t>Industry</t>
    </r>
  </si>
  <si>
    <r>
      <t xml:space="preserve">Rolnictwo, leśnictwo, łowiectwo i rybactwo
</t>
    </r>
    <r>
      <rPr>
        <i/>
        <sz val="10"/>
        <color indexed="23"/>
        <rFont val="Arial"/>
        <family val="2"/>
      </rPr>
      <t>Agriculture, forestry and fishing</t>
    </r>
  </si>
  <si>
    <t xml:space="preserve">T O T A L </t>
  </si>
  <si>
    <t xml:space="preserve">O G Ó Ł E M </t>
  </si>
  <si>
    <r>
      <rPr>
        <sz val="10"/>
        <rFont val="Arial"/>
        <family val="2"/>
      </rPr>
      <t>w osobach</t>
    </r>
    <r>
      <rPr>
        <sz val="10"/>
        <color indexed="30"/>
        <rFont val="Arial"/>
        <family val="2"/>
      </rPr>
      <t xml:space="preserve"> </t>
    </r>
    <r>
      <rPr>
        <sz val="10"/>
        <color indexed="23"/>
        <rFont val="Arial"/>
        <family val="2"/>
      </rPr>
      <t xml:space="preserve"> </t>
    </r>
    <r>
      <rPr>
        <i/>
        <sz val="10"/>
        <color indexed="23"/>
        <rFont val="Arial"/>
        <family val="2"/>
      </rPr>
      <t>in persons</t>
    </r>
  </si>
  <si>
    <r>
      <rPr>
        <sz val="10"/>
        <rFont val="Arial"/>
        <family val="2"/>
      </rPr>
      <t>wystąpiły</t>
    </r>
    <r>
      <rPr>
        <sz val="10"/>
        <color indexed="30"/>
        <rFont val="Arial"/>
        <family val="2"/>
      </rPr>
      <t xml:space="preserve">
</t>
    </r>
    <r>
      <rPr>
        <i/>
        <sz val="10"/>
        <color indexed="23"/>
        <rFont val="Arial"/>
        <family val="2"/>
      </rPr>
      <t>occured</t>
    </r>
  </si>
  <si>
    <r>
      <rPr>
        <sz val="10"/>
        <rFont val="Arial"/>
        <family val="2"/>
      </rPr>
      <t>nie wystąpiły</t>
    </r>
    <r>
      <rPr>
        <sz val="10"/>
        <color indexed="30"/>
        <rFont val="Arial"/>
        <family val="2"/>
      </rPr>
      <t xml:space="preserve">
</t>
    </r>
    <r>
      <rPr>
        <i/>
        <sz val="10"/>
        <color indexed="23"/>
        <rFont val="Arial"/>
        <family val="2"/>
      </rPr>
      <t>not occured</t>
    </r>
  </si>
  <si>
    <r>
      <t xml:space="preserve">ogółem
</t>
    </r>
    <r>
      <rPr>
        <i/>
        <sz val="10"/>
        <color indexed="23"/>
        <rFont val="Arial"/>
        <family val="2"/>
      </rPr>
      <t>total</t>
    </r>
  </si>
  <si>
    <r>
      <rPr>
        <sz val="10"/>
        <rFont val="Arial"/>
        <family val="2"/>
      </rPr>
      <t>w których w ciągu roku zagrożenia</t>
    </r>
    <r>
      <rPr>
        <sz val="10"/>
        <color indexed="30"/>
        <rFont val="Arial"/>
        <family val="2"/>
      </rPr>
      <t xml:space="preserve">
</t>
    </r>
    <r>
      <rPr>
        <i/>
        <sz val="10"/>
        <color indexed="23"/>
        <rFont val="Arial"/>
        <family val="2"/>
      </rPr>
      <t>in which threats over the year</t>
    </r>
  </si>
  <si>
    <r>
      <rPr>
        <sz val="10"/>
        <rFont val="Arial"/>
        <family val="2"/>
      </rPr>
      <t>objętych
badaniem</t>
    </r>
    <r>
      <rPr>
        <sz val="10"/>
        <color indexed="30"/>
        <rFont val="Arial"/>
        <family val="2"/>
      </rPr>
      <t xml:space="preserve">
</t>
    </r>
    <r>
      <rPr>
        <i/>
        <sz val="10"/>
        <color indexed="23"/>
        <rFont val="Arial"/>
        <family val="2"/>
      </rPr>
      <t>covered by the survey</t>
    </r>
  </si>
  <si>
    <r>
      <t>Zatrudnieni</t>
    </r>
    <r>
      <rPr>
        <i/>
        <vertAlign val="superscript"/>
        <sz val="10"/>
        <color indexed="8"/>
        <rFont val="Arial"/>
        <family val="2"/>
      </rPr>
      <t>a</t>
    </r>
    <r>
      <rPr>
        <sz val="10"/>
        <color indexed="8"/>
        <rFont val="Arial"/>
        <family val="2"/>
      </rPr>
      <t xml:space="preserve"> w warunkach zagrożenia
</t>
    </r>
    <r>
      <rPr>
        <i/>
        <sz val="10"/>
        <color indexed="23"/>
        <rFont val="Arial"/>
        <family val="2"/>
      </rPr>
      <t>Persons working</t>
    </r>
    <r>
      <rPr>
        <vertAlign val="superscript"/>
        <sz val="10"/>
        <color indexed="23"/>
        <rFont val="Arial"/>
        <family val="2"/>
      </rPr>
      <t>a</t>
    </r>
    <r>
      <rPr>
        <i/>
        <sz val="10"/>
        <color indexed="23"/>
        <rFont val="Arial"/>
        <family val="2"/>
      </rPr>
      <t xml:space="preserve"> in hazardous condition</t>
    </r>
  </si>
  <si>
    <r>
      <rPr>
        <sz val="10"/>
        <rFont val="Arial"/>
        <family val="2"/>
      </rPr>
      <t>Liczba osób zatrudnionych w zakładach</t>
    </r>
    <r>
      <rPr>
        <sz val="10"/>
        <color indexed="30"/>
        <rFont val="Arial"/>
        <family val="2"/>
      </rPr>
      <t xml:space="preserve">
</t>
    </r>
    <r>
      <rPr>
        <i/>
        <sz val="10"/>
        <color indexed="23"/>
        <rFont val="Arial"/>
        <family val="2"/>
      </rPr>
      <t>Number of persons working in units</t>
    </r>
  </si>
  <si>
    <r>
      <t>THE POPULATION COVERED BY THE SURVEY AND PERSONS WORKING IN HAZARDOUS CONDITIONS</t>
    </r>
    <r>
      <rPr>
        <i/>
        <vertAlign val="superscript"/>
        <sz val="10"/>
        <color indexed="23"/>
        <rFont val="Arial"/>
        <family val="2"/>
      </rPr>
      <t>ab</t>
    </r>
    <r>
      <rPr>
        <i/>
        <sz val="10"/>
        <color indexed="23"/>
        <rFont val="Arial"/>
        <family val="2"/>
      </rPr>
      <t xml:space="preserve">  </t>
    </r>
  </si>
  <si>
    <t>a Listed only once by predominant factor, i.e., the factor having the most hazardous effect at a given work post. b See methodical notes to the chapter Working conditions, item 1-2 on page 48.</t>
  </si>
  <si>
    <r>
      <rPr>
        <i/>
        <sz val="8"/>
        <rFont val="Arial"/>
        <family val="2"/>
      </rPr>
      <t>a</t>
    </r>
    <r>
      <rPr>
        <sz val="8"/>
        <rFont val="Arial"/>
        <family val="2"/>
      </rPr>
      <t xml:space="preserve"> Liczeni tylko jeden raz w grupie czynnika przeważającego, tzn. mającego największe szkodliwe znaczenie na danym stanowisku pracy. b  Patrz uwagi metodyczne do działu Warunki pracy, ust.1- 2 na str. 48.</t>
    </r>
  </si>
  <si>
    <r>
      <t xml:space="preserve">Informacja i komunikacja </t>
    </r>
    <r>
      <rPr>
        <sz val="10"/>
        <color indexed="23"/>
        <rFont val="Arial"/>
        <family val="2"/>
      </rPr>
      <t xml:space="preserve">
</t>
    </r>
    <r>
      <rPr>
        <i/>
        <sz val="10"/>
        <color indexed="23"/>
        <rFont val="Arial"/>
        <family val="2"/>
      </rPr>
      <t>Information and communication</t>
    </r>
  </si>
  <si>
    <r>
      <t xml:space="preserve">      w tym przetwórstwo przemysłowe 
  </t>
    </r>
    <r>
      <rPr>
        <sz val="10"/>
        <color indexed="23"/>
        <rFont val="Arial"/>
        <family val="2"/>
      </rPr>
      <t xml:space="preserve">    </t>
    </r>
    <r>
      <rPr>
        <i/>
        <sz val="10"/>
        <color indexed="23"/>
        <rFont val="Arial"/>
        <family val="2"/>
      </rPr>
      <t>of which manufacturing</t>
    </r>
  </si>
  <si>
    <r>
      <rPr>
        <sz val="10"/>
        <rFont val="Arial"/>
        <family val="2"/>
      </rPr>
      <t>w osobach</t>
    </r>
    <r>
      <rPr>
        <i/>
        <sz val="10"/>
        <color indexed="23"/>
        <rFont val="Arial"/>
        <family val="2"/>
      </rPr>
      <t xml:space="preserve"> in persons</t>
    </r>
  </si>
  <si>
    <r>
      <rPr>
        <sz val="10"/>
        <rFont val="Arial"/>
        <family val="2"/>
      </rPr>
      <t>w tym przez jedną grupę czynników</t>
    </r>
    <r>
      <rPr>
        <sz val="10"/>
        <color indexed="10"/>
        <rFont val="Arial"/>
        <family val="2"/>
      </rPr>
      <t xml:space="preserve">
</t>
    </r>
    <r>
      <rPr>
        <sz val="10"/>
        <color indexed="23"/>
        <rFont val="Arial"/>
        <family val="2"/>
      </rPr>
      <t xml:space="preserve"> </t>
    </r>
    <r>
      <rPr>
        <i/>
        <sz val="10"/>
        <color indexed="23"/>
        <rFont val="Arial"/>
        <family val="2"/>
      </rPr>
      <t>of which one group of factors</t>
    </r>
  </si>
  <si>
    <r>
      <rPr>
        <sz val="10"/>
        <rFont val="Arial"/>
        <family val="2"/>
      </rPr>
      <t>ogółem</t>
    </r>
    <r>
      <rPr>
        <sz val="10"/>
        <color indexed="10"/>
        <rFont val="Arial"/>
        <family val="2"/>
      </rPr>
      <t xml:space="preserve">
</t>
    </r>
    <r>
      <rPr>
        <i/>
        <sz val="10"/>
        <color indexed="23"/>
        <rFont val="Arial"/>
        <family val="2"/>
      </rPr>
      <t>total</t>
    </r>
  </si>
  <si>
    <r>
      <rPr>
        <sz val="10"/>
        <rFont val="Arial"/>
        <family val="2"/>
      </rPr>
      <t xml:space="preserve">z czynnikami mechanicznymi </t>
    </r>
    <r>
      <rPr>
        <sz val="10"/>
        <color indexed="8"/>
        <rFont val="Arial"/>
        <family val="2"/>
      </rPr>
      <t xml:space="preserve">
</t>
    </r>
    <r>
      <rPr>
        <i/>
        <sz val="10"/>
        <color indexed="23"/>
        <rFont val="Arial"/>
        <family val="2"/>
      </rPr>
      <t>mechanical factors</t>
    </r>
  </si>
  <si>
    <r>
      <rPr>
        <sz val="10"/>
        <rFont val="Arial"/>
        <family val="2"/>
      </rPr>
      <t>z uciążliwością pracy</t>
    </r>
    <r>
      <rPr>
        <sz val="10"/>
        <color indexed="10"/>
        <rFont val="Arial"/>
        <family val="2"/>
      </rPr>
      <t xml:space="preserve">
</t>
    </r>
    <r>
      <rPr>
        <i/>
        <sz val="10"/>
        <color indexed="23"/>
        <rFont val="Arial"/>
        <family val="2"/>
      </rPr>
      <t>strenuous conditions</t>
    </r>
  </si>
  <si>
    <r>
      <rPr>
        <sz val="10"/>
        <rFont val="Arial"/>
        <family val="2"/>
      </rPr>
      <t>ze środowiskiem pracy</t>
    </r>
    <r>
      <rPr>
        <sz val="10"/>
        <color indexed="10"/>
        <rFont val="Arial"/>
        <family val="2"/>
      </rPr>
      <t xml:space="preserve">
</t>
    </r>
    <r>
      <rPr>
        <i/>
        <sz val="10"/>
        <color indexed="23"/>
        <rFont val="Arial"/>
        <family val="2"/>
      </rPr>
      <t>work environment</t>
    </r>
  </si>
  <si>
    <r>
      <rPr>
        <sz val="10"/>
        <color indexed="8"/>
        <rFont val="Arial"/>
        <family val="2"/>
      </rPr>
      <t xml:space="preserve">w tym przez jedną grupę czynników </t>
    </r>
    <r>
      <rPr>
        <sz val="10"/>
        <color indexed="10"/>
        <rFont val="Arial"/>
        <family val="2"/>
      </rPr>
      <t xml:space="preserve">
</t>
    </r>
    <r>
      <rPr>
        <i/>
        <sz val="10"/>
        <color indexed="23"/>
        <rFont val="Arial"/>
        <family val="2"/>
      </rPr>
      <t>of which one group of factors</t>
    </r>
  </si>
  <si>
    <r>
      <rPr>
        <sz val="10"/>
        <color indexed="8"/>
        <rFont val="Arial"/>
        <family val="2"/>
      </rPr>
      <t xml:space="preserve">Zagrożenia związane  </t>
    </r>
    <r>
      <rPr>
        <i/>
        <sz val="10"/>
        <color indexed="10"/>
        <rFont val="Arial"/>
        <family val="2"/>
      </rPr>
      <t xml:space="preserve"> 
</t>
    </r>
    <r>
      <rPr>
        <i/>
        <sz val="10"/>
        <color indexed="23"/>
        <rFont val="Arial"/>
        <family val="2"/>
      </rPr>
      <t>Threats connected with</t>
    </r>
  </si>
  <si>
    <r>
      <rPr>
        <sz val="10"/>
        <rFont val="Arial"/>
        <family val="2"/>
      </rPr>
      <t>Ogółem</t>
    </r>
    <r>
      <rPr>
        <sz val="10"/>
        <color indexed="10"/>
        <rFont val="Arial"/>
        <family val="2"/>
      </rPr>
      <t xml:space="preserve">
</t>
    </r>
    <r>
      <rPr>
        <i/>
        <sz val="10"/>
        <color indexed="23"/>
        <rFont val="Arial"/>
        <family val="2"/>
      </rPr>
      <t>Grand total</t>
    </r>
  </si>
  <si>
    <r>
      <t>PERSONS WORKINGIN HAZARDOUS CONDITIONS</t>
    </r>
    <r>
      <rPr>
        <i/>
        <vertAlign val="superscript"/>
        <sz val="10"/>
        <color indexed="23"/>
        <rFont val="Arial"/>
        <family val="2"/>
      </rPr>
      <t xml:space="preserve">ab  </t>
    </r>
  </si>
  <si>
    <r>
      <rPr>
        <i/>
        <sz val="8"/>
        <rFont val="Arial"/>
        <family val="2"/>
      </rPr>
      <t>a</t>
    </r>
    <r>
      <rPr>
        <sz val="8"/>
        <rFont val="Arial"/>
        <family val="2"/>
      </rPr>
      <t xml:space="preserve"> Liczeni tylko jeden raz w grupie czynnika przeważającego, tzn. mającego największe szkodliwe znaczenie na danym stanowisku pracy. b  Patrz uwagi metodyczne  do działu Warunki pracy, ust. 1-2 na str. 48.</t>
    </r>
  </si>
  <si>
    <r>
      <t xml:space="preserve">      w tym przetwórstwo przemysłowe 
</t>
    </r>
    <r>
      <rPr>
        <sz val="10"/>
        <color indexed="23"/>
        <rFont val="Arial"/>
        <family val="2"/>
      </rPr>
      <t xml:space="preserve">   </t>
    </r>
    <r>
      <rPr>
        <sz val="10"/>
        <color indexed="23"/>
        <rFont val="Arial"/>
        <family val="2"/>
      </rPr>
      <t xml:space="preserve">   </t>
    </r>
    <r>
      <rPr>
        <i/>
        <sz val="10"/>
        <color indexed="23"/>
        <rFont val="Arial"/>
        <family val="2"/>
      </rPr>
      <t>of which manufacturing</t>
    </r>
  </si>
  <si>
    <r>
      <rPr>
        <i/>
        <sz val="10"/>
        <rFont val="Arial"/>
        <family val="2"/>
      </rPr>
      <t xml:space="preserve"> </t>
    </r>
    <r>
      <rPr>
        <sz val="10"/>
        <rFont val="Arial"/>
        <family val="2"/>
      </rPr>
      <t xml:space="preserve">na 1000 zatrudnionych badanej zbiorowości    </t>
    </r>
    <r>
      <rPr>
        <sz val="10"/>
        <color indexed="23"/>
        <rFont val="Arial"/>
        <family val="2"/>
      </rPr>
      <t xml:space="preserve">  </t>
    </r>
    <r>
      <rPr>
        <i/>
        <sz val="10"/>
        <color indexed="23"/>
        <rFont val="Arial"/>
        <family val="2"/>
      </rPr>
      <t>per 1000  employees of total surveyed population</t>
    </r>
  </si>
  <si>
    <r>
      <t xml:space="preserve">                PERSONS WORKING IN HAZARDOUS CONDITIONS</t>
    </r>
    <r>
      <rPr>
        <i/>
        <vertAlign val="superscript"/>
        <sz val="10"/>
        <color indexed="23"/>
        <rFont val="Arial"/>
        <family val="2"/>
      </rPr>
      <t>ab</t>
    </r>
    <r>
      <rPr>
        <i/>
        <sz val="10"/>
        <color indexed="23"/>
        <rFont val="Arial"/>
        <family val="2"/>
      </rPr>
      <t xml:space="preserve"> PER 1000 EMPLOYEES OF TOTAL SURVEYED POPULATION </t>
    </r>
  </si>
  <si>
    <t xml:space="preserve">     Stan w dniu 31 XII</t>
  </si>
  <si>
    <r>
      <t>TABL. 39.  ZATRUDNIENI</t>
    </r>
    <r>
      <rPr>
        <b/>
        <sz val="10"/>
        <color indexed="8"/>
        <rFont val="Arial"/>
        <family val="2"/>
      </rPr>
      <t xml:space="preserve"> W WARUNKACH ZAGROŻENIA</t>
    </r>
    <r>
      <rPr>
        <b/>
        <vertAlign val="superscript"/>
        <sz val="10"/>
        <color indexed="8"/>
        <rFont val="Arial"/>
        <family val="2"/>
      </rPr>
      <t>ab</t>
    </r>
    <r>
      <rPr>
        <b/>
        <sz val="10"/>
        <color indexed="8"/>
        <rFont val="Arial"/>
        <family val="2"/>
      </rPr>
      <t xml:space="preserve"> NA 1000 </t>
    </r>
    <r>
      <rPr>
        <b/>
        <sz val="10"/>
        <rFont val="Arial"/>
        <family val="2"/>
      </rPr>
      <t>ZATRUDNIONYCH BADANEJ ZBIOROWOŚCI</t>
    </r>
    <r>
      <rPr>
        <b/>
        <sz val="10"/>
        <color indexed="8"/>
        <rFont val="Arial"/>
        <family val="2"/>
      </rPr>
      <t xml:space="preserve"> </t>
    </r>
  </si>
  <si>
    <t>a  See methodical notes to the chapter Working conditions, item 1-2 on page 48.</t>
  </si>
  <si>
    <r>
      <t xml:space="preserve">a  </t>
    </r>
    <r>
      <rPr>
        <sz val="8"/>
        <rFont val="Arial"/>
        <family val="2"/>
      </rPr>
      <t>Patrz uwagi metodyczne  do działu Warunki pracy, ust. 1- 2 str. 48.</t>
    </r>
  </si>
  <si>
    <r>
      <t xml:space="preserve">Opieka zdrowotna i pomoc społeczna </t>
    </r>
    <r>
      <rPr>
        <sz val="10"/>
        <color indexed="23"/>
        <rFont val="Arial"/>
        <family val="2"/>
      </rPr>
      <t xml:space="preserve">
</t>
    </r>
    <r>
      <rPr>
        <i/>
        <sz val="10"/>
        <color indexed="23"/>
        <rFont val="Arial"/>
        <family val="2"/>
      </rPr>
      <t>Human health and social work activities</t>
    </r>
  </si>
  <si>
    <t xml:space="preserve">
125,0</t>
  </si>
  <si>
    <t xml:space="preserve">
562,5</t>
  </si>
  <si>
    <t xml:space="preserve">
750,0</t>
  </si>
  <si>
    <t xml:space="preserve">
10</t>
  </si>
  <si>
    <t xml:space="preserve">
45</t>
  </si>
  <si>
    <t xml:space="preserve">
60</t>
  </si>
  <si>
    <t xml:space="preserve">
4</t>
  </si>
  <si>
    <t xml:space="preserve">
31</t>
  </si>
  <si>
    <t xml:space="preserve">
46</t>
  </si>
  <si>
    <r>
      <t xml:space="preserve">      w tym przetwórstwo przemysłowe 
</t>
    </r>
    <r>
      <rPr>
        <sz val="10"/>
        <color indexed="23"/>
        <rFont val="Arial"/>
        <family val="2"/>
      </rPr>
      <t xml:space="preserve">      </t>
    </r>
    <r>
      <rPr>
        <i/>
        <sz val="10"/>
        <color indexed="23"/>
        <rFont val="Arial"/>
        <family val="2"/>
      </rPr>
      <t>of which manufacturing</t>
    </r>
  </si>
  <si>
    <r>
      <t xml:space="preserve">na 1000 zatrudnionych badanej zbiorowości
</t>
    </r>
    <r>
      <rPr>
        <i/>
        <sz val="10"/>
        <color indexed="23"/>
        <rFont val="Arial"/>
        <family val="2"/>
      </rPr>
      <t>per 1000 employees of total surveyed population</t>
    </r>
  </si>
  <si>
    <r>
      <t xml:space="preserve">liczba osób zatrudnionych
</t>
    </r>
    <r>
      <rPr>
        <i/>
        <sz val="10"/>
        <color indexed="23"/>
        <rFont val="Arial"/>
        <family val="2"/>
      </rPr>
      <t xml:space="preserve">  the number of employees</t>
    </r>
  </si>
  <si>
    <r>
      <t xml:space="preserve">liczba stanowisk pracy 
</t>
    </r>
    <r>
      <rPr>
        <i/>
        <sz val="10"/>
        <color indexed="23"/>
        <rFont val="Arial"/>
        <family val="2"/>
      </rPr>
      <t>the number of workstations</t>
    </r>
  </si>
  <si>
    <r>
      <t xml:space="preserve">ochrony indywidualnej
</t>
    </r>
    <r>
      <rPr>
        <i/>
        <sz val="10"/>
        <color indexed="23"/>
        <rFont val="Arial"/>
        <family val="2"/>
      </rPr>
      <t>personal protection</t>
    </r>
  </si>
  <si>
    <r>
      <t xml:space="preserve">organizacyjne
</t>
    </r>
    <r>
      <rPr>
        <i/>
        <sz val="10"/>
        <color indexed="23"/>
        <rFont val="Arial"/>
        <family val="2"/>
      </rPr>
      <t>organizational</t>
    </r>
  </si>
  <si>
    <r>
      <t xml:space="preserve">techniczne
</t>
    </r>
    <r>
      <rPr>
        <i/>
        <sz val="10"/>
        <color indexed="23"/>
        <rFont val="Arial"/>
        <family val="2"/>
      </rPr>
      <t>technical</t>
    </r>
  </si>
  <si>
    <r>
      <rPr>
        <sz val="10"/>
        <rFont val="Arial"/>
        <family val="2"/>
      </rPr>
      <t>techniczne</t>
    </r>
    <r>
      <rPr>
        <sz val="10"/>
        <color indexed="23"/>
        <rFont val="Arial"/>
        <family val="2"/>
      </rPr>
      <t xml:space="preserve">
</t>
    </r>
    <r>
      <rPr>
        <i/>
        <sz val="10"/>
        <color indexed="23"/>
        <rFont val="Arial"/>
        <family val="2"/>
      </rPr>
      <t>technical</t>
    </r>
  </si>
  <si>
    <r>
      <t xml:space="preserve">Środki zastosowane do wyeliminowania 
lub ograniczenia ryzyka zawodowego
</t>
    </r>
    <r>
      <rPr>
        <i/>
        <sz val="10"/>
        <color indexed="23"/>
        <rFont val="Arial"/>
        <family val="2"/>
      </rPr>
      <t>Measures taken to eliminate or reduce
the occupational risk</t>
    </r>
  </si>
  <si>
    <r>
      <t xml:space="preserve">Wyeliminowanie lub ograniczenie ryzyka zawodowego
</t>
    </r>
    <r>
      <rPr>
        <i/>
        <sz val="10"/>
        <color indexed="23"/>
        <rFont val="Arial"/>
        <family val="2"/>
      </rPr>
      <t>Elimination
or limitation
of occupational risk</t>
    </r>
  </si>
  <si>
    <r>
      <t xml:space="preserve">Przeprowadzenie oceny ryzyka zawodowego
</t>
    </r>
    <r>
      <rPr>
        <i/>
        <sz val="10"/>
        <color indexed="23"/>
        <rFont val="Arial"/>
        <family val="2"/>
      </rPr>
      <t xml:space="preserve">Assessment </t>
    </r>
    <r>
      <rPr>
        <i/>
        <sz val="10"/>
        <color indexed="23"/>
        <rFont val="Arial"/>
        <family val="2"/>
      </rPr>
      <t xml:space="preserve">
</t>
    </r>
    <r>
      <rPr>
        <i/>
        <sz val="10"/>
        <color indexed="23"/>
        <rFont val="Arial"/>
        <family val="2"/>
      </rPr>
      <t>of occupational risk</t>
    </r>
  </si>
  <si>
    <r>
      <t xml:space="preserve">                PERSONS WORKING ON  POSITION  FOR  WHICH  ASSESSMENT OF  OCCUPATIONAL  RISK  WAS  DONE</t>
    </r>
    <r>
      <rPr>
        <i/>
        <vertAlign val="superscript"/>
        <sz val="10"/>
        <color indexed="23"/>
        <rFont val="Arial"/>
        <family val="2"/>
      </rPr>
      <t>a</t>
    </r>
  </si>
  <si>
    <r>
      <t>TABL. 40.  ZATRUDNIENI NA STANOWISKACH PRACY, DLA KTÓRYCH DOKONANO OCENY RYZYKA ZAWODOWEGO</t>
    </r>
    <r>
      <rPr>
        <b/>
        <vertAlign val="superscript"/>
        <sz val="10"/>
        <color indexed="8"/>
        <rFont val="Arial"/>
        <family val="2"/>
      </rPr>
      <t>a</t>
    </r>
  </si>
  <si>
    <r>
      <t>a</t>
    </r>
    <r>
      <rPr>
        <sz val="8"/>
        <rFont val="Arial"/>
        <family val="2"/>
      </rPr>
      <t xml:space="preserve"> Liczeni tylko jeden raz w grupie czynnika przeważającego, tzn. mającego największe szkodliwe znaczenie na danym stanowisku pracy. </t>
    </r>
    <r>
      <rPr>
        <i/>
        <sz val="8"/>
        <rFont val="Arial"/>
        <family val="2"/>
      </rPr>
      <t>b</t>
    </r>
    <r>
      <rPr>
        <sz val="8"/>
        <rFont val="Arial"/>
        <family val="2"/>
      </rPr>
      <t xml:space="preserve">  Patrz uwagi metodyczne  do działu Warunki pracy, ust.1- 2 na str. 48.</t>
    </r>
  </si>
  <si>
    <t xml:space="preserve">PODREGION SANDOMIERSKO-JĘDRZEJOWSKI </t>
  </si>
  <si>
    <r>
      <t xml:space="preserve">Powiaty:  </t>
    </r>
    <r>
      <rPr>
        <sz val="10"/>
        <color indexed="23"/>
        <rFont val="Arial"/>
        <family val="2"/>
      </rPr>
      <t xml:space="preserve">  </t>
    </r>
    <r>
      <rPr>
        <sz val="10"/>
        <color indexed="23"/>
        <rFont val="Arial"/>
        <family val="2"/>
      </rPr>
      <t xml:space="preserve"> </t>
    </r>
    <r>
      <rPr>
        <i/>
        <sz val="10"/>
        <color indexed="23"/>
        <rFont val="Arial"/>
        <family val="2"/>
      </rPr>
      <t>Powiats:</t>
    </r>
  </si>
  <si>
    <r>
      <rPr>
        <sz val="10"/>
        <rFont val="Arial"/>
        <family val="2"/>
      </rPr>
      <t>w osobach</t>
    </r>
    <r>
      <rPr>
        <sz val="10"/>
        <color indexed="23"/>
        <rFont val="Arial"/>
        <family val="2"/>
      </rPr>
      <t xml:space="preserve"> </t>
    </r>
    <r>
      <rPr>
        <sz val="10"/>
        <color indexed="23"/>
        <rFont val="Arial"/>
        <family val="2"/>
      </rPr>
      <t xml:space="preserve"> </t>
    </r>
    <r>
      <rPr>
        <i/>
        <sz val="10"/>
        <color indexed="23"/>
        <rFont val="Arial"/>
        <family val="2"/>
      </rPr>
      <t>in persons</t>
    </r>
  </si>
  <si>
    <r>
      <t>Zatrudnieni</t>
    </r>
    <r>
      <rPr>
        <i/>
        <vertAlign val="superscript"/>
        <sz val="10"/>
        <color indexed="8"/>
        <rFont val="Arial"/>
        <family val="2"/>
      </rPr>
      <t>a</t>
    </r>
    <r>
      <rPr>
        <sz val="10"/>
        <color indexed="8"/>
        <rFont val="Arial"/>
        <family val="2"/>
      </rPr>
      <t xml:space="preserve"> w warunkach zagrożenia
</t>
    </r>
    <r>
      <rPr>
        <i/>
        <sz val="10"/>
        <color indexed="23"/>
        <rFont val="Arial"/>
        <family val="2"/>
      </rPr>
      <t>Persons working</t>
    </r>
    <r>
      <rPr>
        <i/>
        <vertAlign val="superscript"/>
        <sz val="10"/>
        <color indexed="23"/>
        <rFont val="Arial"/>
        <family val="2"/>
      </rPr>
      <t>a</t>
    </r>
    <r>
      <rPr>
        <i/>
        <sz val="10"/>
        <color indexed="23"/>
        <rFont val="Arial"/>
        <family val="2"/>
      </rPr>
      <t xml:space="preserve"> in hazardous condition</t>
    </r>
  </si>
  <si>
    <t xml:space="preserve">                  As of 31 XII</t>
  </si>
  <si>
    <r>
      <t xml:space="preserve">                 POPULATION COVERED BY SURVEY AND PERSONS WORKING IN HAZARDOUS CONDITIONS</t>
    </r>
    <r>
      <rPr>
        <i/>
        <vertAlign val="superscript"/>
        <sz val="10"/>
        <color indexed="23"/>
        <rFont val="Arial"/>
        <family val="2"/>
      </rPr>
      <t>ab</t>
    </r>
    <r>
      <rPr>
        <i/>
        <sz val="10"/>
        <color indexed="23"/>
        <rFont val="Arial"/>
        <family val="2"/>
      </rPr>
      <t xml:space="preserve">  BY POWIATS</t>
    </r>
  </si>
  <si>
    <r>
      <t>TABL. 41.  ZBIOROWOŚĆ OBJĘTA BADANIEM ORAZ ZATRUDNIENI</t>
    </r>
    <r>
      <rPr>
        <b/>
        <sz val="10"/>
        <color indexed="8"/>
        <rFont val="Arial"/>
        <family val="2"/>
      </rPr>
      <t xml:space="preserve"> W WARUNKACH ZAGROŻENIA</t>
    </r>
    <r>
      <rPr>
        <b/>
        <vertAlign val="superscript"/>
        <sz val="10"/>
        <color indexed="8"/>
        <rFont val="Arial"/>
        <family val="2"/>
      </rPr>
      <t>ab</t>
    </r>
    <r>
      <rPr>
        <b/>
        <sz val="10"/>
        <color indexed="8"/>
        <rFont val="Arial"/>
        <family val="2"/>
      </rPr>
      <t xml:space="preserve"> WEDŁUG POWIATÓW</t>
    </r>
  </si>
  <si>
    <r>
      <t xml:space="preserve">Powiaty:   </t>
    </r>
    <r>
      <rPr>
        <sz val="10"/>
        <color indexed="23"/>
        <rFont val="Arial"/>
        <family val="2"/>
      </rPr>
      <t xml:space="preserve"> </t>
    </r>
    <r>
      <rPr>
        <sz val="10"/>
        <color indexed="23"/>
        <rFont val="Arial"/>
        <family val="2"/>
      </rPr>
      <t xml:space="preserve"> </t>
    </r>
    <r>
      <rPr>
        <i/>
        <sz val="10"/>
        <color indexed="23"/>
        <rFont val="Arial"/>
        <family val="2"/>
      </rPr>
      <t>Powiats:</t>
    </r>
  </si>
  <si>
    <t>SUBREGION</t>
  </si>
  <si>
    <r>
      <t xml:space="preserve">Powiaty:   </t>
    </r>
    <r>
      <rPr>
        <sz val="10"/>
        <color indexed="23"/>
        <rFont val="Arial"/>
        <family val="2"/>
      </rPr>
      <t xml:space="preserve">  </t>
    </r>
    <r>
      <rPr>
        <i/>
        <sz val="10"/>
        <color indexed="23"/>
        <rFont val="Arial"/>
        <family val="2"/>
      </rPr>
      <t>Powiats:</t>
    </r>
  </si>
  <si>
    <r>
      <rPr>
        <sz val="10"/>
        <rFont val="Arial"/>
        <family val="2"/>
      </rPr>
      <t xml:space="preserve">w osobach </t>
    </r>
    <r>
      <rPr>
        <sz val="10"/>
        <color indexed="23"/>
        <rFont val="Arial"/>
        <family val="2"/>
      </rPr>
      <t xml:space="preserve"> </t>
    </r>
    <r>
      <rPr>
        <sz val="10"/>
        <color indexed="23"/>
        <rFont val="Arial"/>
        <family val="2"/>
      </rPr>
      <t xml:space="preserve">  </t>
    </r>
    <r>
      <rPr>
        <i/>
        <sz val="10"/>
        <color indexed="23"/>
        <rFont val="Arial"/>
        <family val="2"/>
      </rPr>
      <t>in persons</t>
    </r>
  </si>
  <si>
    <r>
      <t xml:space="preserve">                  PERSONS WORKING IN HAZARDOUS CONDITIONS</t>
    </r>
    <r>
      <rPr>
        <i/>
        <vertAlign val="superscript"/>
        <sz val="10"/>
        <color indexed="23"/>
        <rFont val="Arial"/>
        <family val="2"/>
      </rPr>
      <t>ab</t>
    </r>
    <r>
      <rPr>
        <i/>
        <sz val="10"/>
        <color indexed="23"/>
        <rFont val="Arial"/>
        <family val="2"/>
      </rPr>
      <t xml:space="preserve"> BY GROUPS OF THREATS AND INTENSITY OF DANGERS</t>
    </r>
  </si>
  <si>
    <r>
      <t>TABL. 42.  ZATRUDNIENI</t>
    </r>
    <r>
      <rPr>
        <b/>
        <sz val="10"/>
        <color indexed="8"/>
        <rFont val="Arial"/>
        <family val="2"/>
      </rPr>
      <t xml:space="preserve"> W WARUNKACH ZAGROŻENIA</t>
    </r>
    <r>
      <rPr>
        <b/>
        <vertAlign val="superscript"/>
        <sz val="10"/>
        <color indexed="8"/>
        <rFont val="Arial"/>
        <family val="2"/>
      </rPr>
      <t>ab</t>
    </r>
    <r>
      <rPr>
        <b/>
        <sz val="10"/>
        <color indexed="8"/>
        <rFont val="Arial"/>
        <family val="2"/>
      </rPr>
      <t xml:space="preserve"> WEDŁUG GRUP I NASILENIA ZAGROŻEŃ ORAZ POWIATÓW </t>
    </r>
    <r>
      <rPr>
        <b/>
        <strike/>
        <sz val="10"/>
        <color indexed="8"/>
        <rFont val="Arial"/>
        <family val="2"/>
      </rPr>
      <t xml:space="preserve">
</t>
    </r>
  </si>
  <si>
    <t>a  Counted accordingly to the number of hazards with which they are threatened.  b  See methodical notes to the chapter Working conditions, item 1-2 on page 48.</t>
  </si>
  <si>
    <r>
      <rPr>
        <i/>
        <sz val="8"/>
        <rFont val="Arial"/>
        <family val="2"/>
      </rPr>
      <t>a</t>
    </r>
    <r>
      <rPr>
        <vertAlign val="superscript"/>
        <sz val="8"/>
        <rFont val="Arial"/>
        <family val="2"/>
      </rPr>
      <t xml:space="preserve"> </t>
    </r>
    <r>
      <rPr>
        <sz val="8"/>
        <rFont val="Arial"/>
        <family val="2"/>
      </rPr>
      <t xml:space="preserve"> Liczeni tyle razy, na ile czynników są narażeni.   </t>
    </r>
    <r>
      <rPr>
        <i/>
        <sz val="8"/>
        <rFont val="Arial"/>
        <family val="2"/>
      </rPr>
      <t>b</t>
    </r>
    <r>
      <rPr>
        <sz val="8"/>
        <rFont val="Arial"/>
        <family val="2"/>
      </rPr>
      <t xml:space="preserve">  Patrz uwagi metodyczne do działu Warunki pracy, ust. 1-2 str. 48.</t>
    </r>
  </si>
  <si>
    <r>
      <t>osobozagrożenia</t>
    </r>
    <r>
      <rPr>
        <sz val="10"/>
        <color indexed="23"/>
        <rFont val="Arial"/>
        <family val="2"/>
      </rPr>
      <t xml:space="preserve">  </t>
    </r>
    <r>
      <rPr>
        <i/>
        <sz val="10"/>
        <color indexed="23"/>
        <rFont val="Arial"/>
        <family val="2"/>
      </rPr>
      <t>threats-cum-persons</t>
    </r>
  </si>
  <si>
    <r>
      <rPr>
        <sz val="10"/>
        <rFont val="Arial"/>
        <family val="2"/>
      </rPr>
      <t>mikroklimat zimny</t>
    </r>
    <r>
      <rPr>
        <sz val="10"/>
        <color indexed="10"/>
        <rFont val="Arial"/>
        <family val="2"/>
      </rPr>
      <t xml:space="preserve">
</t>
    </r>
    <r>
      <rPr>
        <i/>
        <sz val="10"/>
        <color indexed="23"/>
        <rFont val="Arial"/>
        <family val="2"/>
      </rPr>
      <t>cold microclimates</t>
    </r>
  </si>
  <si>
    <r>
      <rPr>
        <sz val="10"/>
        <rFont val="Arial"/>
        <family val="2"/>
      </rPr>
      <t>mikroklimat gorący</t>
    </r>
    <r>
      <rPr>
        <sz val="10"/>
        <color indexed="10"/>
        <rFont val="Arial"/>
        <family val="2"/>
      </rPr>
      <t xml:space="preserve">
</t>
    </r>
    <r>
      <rPr>
        <i/>
        <sz val="10"/>
        <color indexed="23"/>
        <rFont val="Arial"/>
        <family val="2"/>
      </rPr>
      <t>hot 
microclimates</t>
    </r>
  </si>
  <si>
    <r>
      <rPr>
        <sz val="10"/>
        <rFont val="Arial"/>
        <family val="2"/>
      </rPr>
      <t>wibracja</t>
    </r>
    <r>
      <rPr>
        <sz val="10"/>
        <color indexed="10"/>
        <rFont val="Arial"/>
        <family val="2"/>
      </rPr>
      <t xml:space="preserve">
</t>
    </r>
    <r>
      <rPr>
        <i/>
        <sz val="10"/>
        <color indexed="23"/>
        <rFont val="Arial"/>
        <family val="2"/>
      </rPr>
      <t>vibrations</t>
    </r>
  </si>
  <si>
    <r>
      <rPr>
        <sz val="10"/>
        <rFont val="Arial"/>
        <family val="2"/>
      </rPr>
      <t>hałas</t>
    </r>
    <r>
      <rPr>
        <sz val="10"/>
        <color indexed="10"/>
        <rFont val="Arial"/>
        <family val="2"/>
      </rPr>
      <t xml:space="preserve">
</t>
    </r>
    <r>
      <rPr>
        <i/>
        <sz val="10"/>
        <color indexed="23"/>
        <rFont val="Arial"/>
        <family val="2"/>
      </rPr>
      <t>noise</t>
    </r>
  </si>
  <si>
    <r>
      <rPr>
        <sz val="10"/>
        <rFont val="Arial"/>
        <family val="2"/>
      </rPr>
      <t>pyły przemysłowe</t>
    </r>
    <r>
      <rPr>
        <sz val="10"/>
        <color indexed="10"/>
        <rFont val="Arial"/>
        <family val="2"/>
      </rPr>
      <t xml:space="preserve">
</t>
    </r>
    <r>
      <rPr>
        <i/>
        <sz val="10"/>
        <color indexed="23"/>
        <rFont val="Arial"/>
        <family val="2"/>
      </rPr>
      <t>hazardous industrial dusts</t>
    </r>
  </si>
  <si>
    <r>
      <t xml:space="preserve">substancje chemiczne
</t>
    </r>
    <r>
      <rPr>
        <i/>
        <sz val="10"/>
        <color indexed="23"/>
        <rFont val="Arial"/>
        <family val="2"/>
      </rPr>
      <t>chemical substances</t>
    </r>
  </si>
  <si>
    <r>
      <t xml:space="preserve">w tym niedostateczne oświetlenie stanowisk pracy
</t>
    </r>
    <r>
      <rPr>
        <i/>
        <sz val="10"/>
        <color indexed="23"/>
        <rFont val="Arial"/>
        <family val="2"/>
      </rPr>
      <t>of which threats caused 
by insufficient lights</t>
    </r>
  </si>
  <si>
    <r>
      <rPr>
        <sz val="10"/>
        <rFont val="Arial"/>
        <family val="2"/>
      </rPr>
      <t xml:space="preserve">w tym </t>
    </r>
    <r>
      <rPr>
        <sz val="10"/>
        <color indexed="23"/>
        <rFont val="Arial"/>
        <family val="2"/>
      </rPr>
      <t xml:space="preserve"> </t>
    </r>
    <r>
      <rPr>
        <sz val="10"/>
        <color indexed="23"/>
        <rFont val="Arial"/>
        <family val="2"/>
      </rPr>
      <t xml:space="preserve"> </t>
    </r>
    <r>
      <rPr>
        <i/>
        <sz val="10"/>
        <color indexed="23"/>
        <rFont val="Arial"/>
        <family val="2"/>
      </rPr>
      <t>of which</t>
    </r>
  </si>
  <si>
    <r>
      <rPr>
        <i/>
        <sz val="10"/>
        <rFont val="Arial"/>
        <family val="2"/>
      </rPr>
      <t>ogółem</t>
    </r>
    <r>
      <rPr>
        <i/>
        <sz val="10"/>
        <color indexed="10"/>
        <rFont val="Arial"/>
        <family val="2"/>
      </rPr>
      <t xml:space="preserve">
</t>
    </r>
    <r>
      <rPr>
        <i/>
        <sz val="10"/>
        <color indexed="23"/>
        <rFont val="Arial"/>
        <family val="2"/>
      </rPr>
      <t>total</t>
    </r>
  </si>
  <si>
    <r>
      <rPr>
        <sz val="10"/>
        <color indexed="8"/>
        <rFont val="Arial"/>
        <family val="2"/>
      </rPr>
      <t xml:space="preserve">z czynnikami mechanicznymi </t>
    </r>
    <r>
      <rPr>
        <i/>
        <sz val="10"/>
        <color indexed="8"/>
        <rFont val="Arial"/>
        <family val="2"/>
      </rPr>
      <t xml:space="preserve">
</t>
    </r>
    <r>
      <rPr>
        <i/>
        <sz val="10"/>
        <color indexed="23"/>
        <rFont val="Arial"/>
        <family val="2"/>
      </rPr>
      <t xml:space="preserve">mechanical factors </t>
    </r>
  </si>
  <si>
    <r>
      <t xml:space="preserve">z uciążliwością pracy
</t>
    </r>
    <r>
      <rPr>
        <i/>
        <sz val="10"/>
        <color indexed="23"/>
        <rFont val="Arial"/>
        <family val="2"/>
      </rPr>
      <t>strenuous conditions</t>
    </r>
  </si>
  <si>
    <r>
      <rPr>
        <sz val="10"/>
        <rFont val="Arial"/>
        <family val="2"/>
      </rPr>
      <t xml:space="preserve">ze środowiskiem pracy
</t>
    </r>
    <r>
      <rPr>
        <i/>
        <sz val="10"/>
        <color indexed="23"/>
        <rFont val="Arial"/>
        <family val="2"/>
      </rPr>
      <t>work environment</t>
    </r>
  </si>
  <si>
    <r>
      <rPr>
        <sz val="10"/>
        <color indexed="8"/>
        <rFont val="Arial"/>
        <family val="2"/>
      </rPr>
      <t xml:space="preserve">Zagrożenia związane </t>
    </r>
    <r>
      <rPr>
        <sz val="10"/>
        <color indexed="23"/>
        <rFont val="Arial"/>
        <family val="2"/>
      </rPr>
      <t xml:space="preserve"> </t>
    </r>
    <r>
      <rPr>
        <i/>
        <sz val="10"/>
        <color indexed="23"/>
        <rFont val="Arial"/>
        <family val="2"/>
      </rPr>
      <t xml:space="preserve"> 
Threats connected with</t>
    </r>
  </si>
  <si>
    <r>
      <t>TABL. 43. ZATRUDNIENI</t>
    </r>
    <r>
      <rPr>
        <b/>
        <sz val="10"/>
        <color indexed="8"/>
        <rFont val="Arial"/>
        <family val="2"/>
      </rPr>
      <t xml:space="preserve"> W WARUNKACH ZAGROŻENIA</t>
    </r>
    <r>
      <rPr>
        <b/>
        <vertAlign val="superscript"/>
        <sz val="10"/>
        <color indexed="8"/>
        <rFont val="Arial"/>
        <family val="2"/>
      </rPr>
      <t>ab</t>
    </r>
    <r>
      <rPr>
        <b/>
        <sz val="10"/>
        <color indexed="8"/>
        <rFont val="Arial"/>
        <family val="2"/>
      </rPr>
      <t xml:space="preserve"> CZYNNIKAMI SZKODLIWYMI I NIEBEZPIECZNYMI DLA ZDROWIA WEDŁUG POWIATÓW</t>
    </r>
  </si>
  <si>
    <r>
      <t xml:space="preserve">a  </t>
    </r>
    <r>
      <rPr>
        <sz val="8"/>
        <rFont val="Arial"/>
        <family val="2"/>
      </rPr>
      <t>Patrz uwagi metodyczne do działu Warunki pracy, ust. 1-2 str. 48.</t>
    </r>
  </si>
  <si>
    <r>
      <t xml:space="preserve">ochrony indywidualnej
</t>
    </r>
    <r>
      <rPr>
        <i/>
        <sz val="10"/>
        <color indexed="23"/>
        <rFont val="Arial"/>
        <family val="2"/>
      </rPr>
      <t>individuality
protection</t>
    </r>
  </si>
  <si>
    <r>
      <t xml:space="preserve">Środki zastosowane do wyeliminowania 
lub ograniczenia ryzyka zawodowego
</t>
    </r>
    <r>
      <rPr>
        <i/>
        <sz val="10"/>
        <color indexed="23"/>
        <rFont val="Arial"/>
        <family val="2"/>
      </rPr>
      <t>Appliance of means to elimination
or limitation of occupational risk</t>
    </r>
  </si>
  <si>
    <r>
      <t xml:space="preserve">Przeprowadzenie oceny ryzyka zawodowego
</t>
    </r>
    <r>
      <rPr>
        <i/>
        <sz val="10"/>
        <color indexed="23"/>
        <rFont val="Arial"/>
        <family val="2"/>
      </rPr>
      <t>Evaluation
of occupational risk</t>
    </r>
  </si>
  <si>
    <r>
      <t xml:space="preserve">                  PERSONS WORKING ON  POSITION  FOR  WHICH  EVALUATION  OF  OCCUPATIONAL  RISK  WAS  DONE</t>
    </r>
    <r>
      <rPr>
        <i/>
        <vertAlign val="superscript"/>
        <sz val="10"/>
        <color indexed="23"/>
        <rFont val="Arial"/>
        <family val="2"/>
      </rPr>
      <t xml:space="preserve">a </t>
    </r>
    <r>
      <rPr>
        <i/>
        <sz val="10"/>
        <color indexed="23"/>
        <rFont val="Arial"/>
        <family val="2"/>
      </rPr>
      <t>BY POWIATS</t>
    </r>
  </si>
  <si>
    <r>
      <t>TABL. 44. ZATRUDNIENI</t>
    </r>
    <r>
      <rPr>
        <b/>
        <sz val="10"/>
        <color indexed="8"/>
        <rFont val="Arial"/>
        <family val="2"/>
      </rPr>
      <t xml:space="preserve"> NA STANOWISKACH PRACY, DLA KTÓRYCH DOKONANO OCENY RYZYKA ZAWODOWEGO</t>
    </r>
    <r>
      <rPr>
        <b/>
        <i/>
        <vertAlign val="superscript"/>
        <sz val="10"/>
        <color indexed="8"/>
        <rFont val="Arial"/>
        <family val="2"/>
      </rPr>
      <t>a</t>
    </r>
    <r>
      <rPr>
        <b/>
        <sz val="10"/>
        <color indexed="8"/>
        <rFont val="Arial"/>
        <family val="2"/>
      </rPr>
      <t xml:space="preserve"> WEDŁUG POWIATÓW </t>
    </r>
  </si>
  <si>
    <r>
      <t xml:space="preserve">Administracja publiczna i obrona narodowa;
      obowiązkowe zabezpieczenia społeczne 
</t>
    </r>
    <r>
      <rPr>
        <i/>
        <sz val="10"/>
        <color indexed="23"/>
        <rFont val="Arial"/>
        <family val="2"/>
      </rPr>
      <t>Public administration and defence; compulsory  
      social security</t>
    </r>
  </si>
  <si>
    <r>
      <t xml:space="preserve">Działalność profesjonalna, naukowa 
      i techniczna 
</t>
    </r>
    <r>
      <rPr>
        <i/>
        <sz val="10"/>
        <color indexed="23"/>
        <rFont val="Arial"/>
        <family val="2"/>
      </rPr>
      <t>Professional, scientific and  technical activities</t>
    </r>
  </si>
  <si>
    <r>
      <t>Zakwaterowanie i  igastronomia</t>
    </r>
    <r>
      <rPr>
        <vertAlign val="superscript"/>
        <sz val="10"/>
        <color indexed="8"/>
        <rFont val="Arial"/>
        <family val="2"/>
      </rPr>
      <t>∆</t>
    </r>
    <r>
      <rPr>
        <sz val="10"/>
        <color indexed="8"/>
        <rFont val="Arial"/>
        <family val="2"/>
      </rPr>
      <t xml:space="preserve"> </t>
    </r>
    <r>
      <rPr>
        <sz val="10"/>
        <color indexed="23"/>
        <rFont val="Arial"/>
        <family val="2"/>
      </rPr>
      <t xml:space="preserve">
</t>
    </r>
    <r>
      <rPr>
        <i/>
        <sz val="10"/>
        <color indexed="23"/>
        <rFont val="Arial"/>
        <family val="2"/>
      </rPr>
      <t>Accommodation and catering</t>
    </r>
    <r>
      <rPr>
        <i/>
        <vertAlign val="superscript"/>
        <sz val="10"/>
        <color indexed="23"/>
        <rFont val="Arial"/>
        <family val="2"/>
      </rPr>
      <t>Δ</t>
    </r>
  </si>
  <si>
    <r>
      <t xml:space="preserve">      w tym przetwórstwo przemysłowe 
</t>
    </r>
    <r>
      <rPr>
        <sz val="10"/>
        <color indexed="23"/>
        <rFont val="Arial"/>
        <family val="2"/>
      </rPr>
      <t xml:space="preserve">    </t>
    </r>
    <r>
      <rPr>
        <sz val="10"/>
        <color indexed="23"/>
        <rFont val="Arial"/>
        <family val="2"/>
      </rPr>
      <t xml:space="preserve">  </t>
    </r>
    <r>
      <rPr>
        <i/>
        <sz val="10"/>
        <color indexed="23"/>
        <rFont val="Arial"/>
        <family val="2"/>
      </rPr>
      <t>of which manufacturing</t>
    </r>
  </si>
  <si>
    <r>
      <t xml:space="preserve">w zł na 1 świadczenie
</t>
    </r>
    <r>
      <rPr>
        <i/>
        <sz val="10"/>
        <color indexed="23"/>
        <rFont val="Arial"/>
        <family val="2"/>
      </rPr>
      <t>in zl per 1 benefit</t>
    </r>
  </si>
  <si>
    <r>
      <t xml:space="preserve">w tys. zł
</t>
    </r>
    <r>
      <rPr>
        <i/>
        <sz val="10"/>
        <color indexed="23"/>
        <rFont val="Arial"/>
        <family val="2"/>
      </rPr>
      <t>in thous. zl</t>
    </r>
  </si>
  <si>
    <r>
      <t xml:space="preserve">w tym z tytułu
wypadków
przy pracy
</t>
    </r>
    <r>
      <rPr>
        <i/>
        <sz val="10"/>
        <color indexed="23"/>
        <rFont val="Arial"/>
        <family val="2"/>
      </rPr>
      <t>of which due 
to accidents
at work</t>
    </r>
  </si>
  <si>
    <r>
      <t xml:space="preserve">razem
</t>
    </r>
    <r>
      <rPr>
        <i/>
        <sz val="10"/>
        <color indexed="23"/>
        <rFont val="Arial"/>
        <family val="2"/>
      </rPr>
      <t>total</t>
    </r>
  </si>
  <si>
    <r>
      <t xml:space="preserve">Średni koszt świadczeń
</t>
    </r>
    <r>
      <rPr>
        <i/>
        <sz val="10"/>
        <color indexed="23"/>
        <rFont val="Arial"/>
        <family val="2"/>
      </rPr>
      <t>Average cost of benefits</t>
    </r>
  </si>
  <si>
    <r>
      <t xml:space="preserve">Koszt świadczeń
</t>
    </r>
    <r>
      <rPr>
        <i/>
        <sz val="10"/>
        <color indexed="23"/>
        <rFont val="Arial"/>
        <family val="2"/>
      </rPr>
      <t>Cost of benefits</t>
    </r>
  </si>
  <si>
    <r>
      <t xml:space="preserve">Liczba świadczeń
</t>
    </r>
    <r>
      <rPr>
        <i/>
        <sz val="10"/>
        <color indexed="23"/>
        <rFont val="Arial"/>
        <family val="2"/>
      </rPr>
      <t>Number of benefits</t>
    </r>
  </si>
  <si>
    <t xml:space="preserve">                BENEFITS DUE TO ACCIDENTS AT WORK AND OCCUPATIONAL DISEASES</t>
  </si>
  <si>
    <t>TABL. 45.  ŚWIADCZENIA Z TYTUŁU WYPADKÓW PRZY PRACY I CHORÓB ZAWODOWYCH</t>
  </si>
  <si>
    <t>a  Excluding accidents on private farms in agriculture. b  Registered in a given year.</t>
  </si>
  <si>
    <r>
      <t xml:space="preserve">a  </t>
    </r>
    <r>
      <rPr>
        <sz val="8"/>
        <rFont val="Arial"/>
        <family val="2"/>
      </rPr>
      <t xml:space="preserve">Bez wypadków w gospodarstwach indywidualnych w rolnictwie. </t>
    </r>
    <r>
      <rPr>
        <i/>
        <sz val="8"/>
        <rFont val="Arial"/>
        <family val="2"/>
      </rPr>
      <t>b</t>
    </r>
    <r>
      <rPr>
        <sz val="8"/>
        <rFont val="Arial"/>
        <family val="2"/>
      </rPr>
      <t xml:space="preserve"> Zgłoszone w danym roku.</t>
    </r>
  </si>
  <si>
    <t>Arts, entertainment 
      and recreation</t>
  </si>
  <si>
    <t xml:space="preserve">Opieka zdrowotna i pomoc 
      społeczna </t>
  </si>
  <si>
    <t>Public administration and 
      defence; compulsory social 
      security</t>
  </si>
  <si>
    <r>
      <t xml:space="preserve">Obsługa rynku nieruchomości </t>
    </r>
    <r>
      <rPr>
        <vertAlign val="superscript"/>
        <sz val="10"/>
        <color indexed="8"/>
        <rFont val="Arial"/>
        <family val="2"/>
      </rPr>
      <t>∆</t>
    </r>
    <r>
      <rPr>
        <sz val="10"/>
        <color indexed="8"/>
        <rFont val="Arial"/>
        <family val="2"/>
      </rPr>
      <t xml:space="preserve"> </t>
    </r>
  </si>
  <si>
    <r>
      <t xml:space="preserve">Zakwaterowanie i gastronomia </t>
    </r>
    <r>
      <rPr>
        <vertAlign val="superscript"/>
        <sz val="10"/>
        <color indexed="8"/>
        <rFont val="Arial"/>
        <family val="2"/>
      </rPr>
      <t>∆</t>
    </r>
    <r>
      <rPr>
        <sz val="10"/>
        <color indexed="8"/>
        <rFont val="Arial"/>
        <family val="2"/>
      </rPr>
      <t xml:space="preserve"> </t>
    </r>
  </si>
  <si>
    <r>
      <t xml:space="preserve">Handel; naprawa 
      pojazdów samochodowych </t>
    </r>
    <r>
      <rPr>
        <vertAlign val="superscript"/>
        <sz val="10"/>
        <color indexed="8"/>
        <rFont val="Arial"/>
        <family val="2"/>
      </rPr>
      <t>∆</t>
    </r>
    <r>
      <rPr>
        <sz val="10"/>
        <color indexed="8"/>
        <rFont val="Arial"/>
        <family val="2"/>
      </rPr>
      <t xml:space="preserve">  </t>
    </r>
  </si>
  <si>
    <t xml:space="preserve">      w tym przetwórstwo
      przemysłowe </t>
  </si>
  <si>
    <t>Agriculture, forestry  and fishing</t>
  </si>
  <si>
    <r>
      <t xml:space="preserve">                 PERSONS INJURED IN ACCIDENTS AT WORK</t>
    </r>
    <r>
      <rPr>
        <i/>
        <vertAlign val="superscript"/>
        <sz val="10"/>
        <color indexed="23"/>
        <rFont val="Arial"/>
        <family val="2"/>
      </rPr>
      <t xml:space="preserve">ab </t>
    </r>
    <r>
      <rPr>
        <i/>
        <sz val="10"/>
        <color indexed="23"/>
        <rFont val="Arial"/>
        <family val="2"/>
      </rPr>
      <t xml:space="preserve">AND ACCIDENTS TREATED EQUALLY TO ACCIDENTS AT WORK </t>
    </r>
  </si>
  <si>
    <r>
      <t>TABL. 46.  POSZKODOWANI  W WYPADKACH PRZY PRACY</t>
    </r>
    <r>
      <rPr>
        <b/>
        <i/>
        <vertAlign val="superscript"/>
        <sz val="10"/>
        <rFont val="Arial"/>
        <family val="2"/>
      </rPr>
      <t>ab</t>
    </r>
    <r>
      <rPr>
        <b/>
        <sz val="10"/>
        <rFont val="Arial"/>
        <family val="2"/>
      </rPr>
      <t xml:space="preserve"> I W WYPADKACH TRAKTOWANYCH NA RÓWNI Z WYPADKAMI PRZY PRACY</t>
    </r>
  </si>
  <si>
    <t xml:space="preserve">
1</t>
  </si>
  <si>
    <t xml:space="preserve">
9</t>
  </si>
  <si>
    <t xml:space="preserve">
20</t>
  </si>
  <si>
    <t xml:space="preserve">
30</t>
  </si>
  <si>
    <r>
      <t xml:space="preserve">Działalność związana z kulturą, rozrywką 
      i rekreacją 
</t>
    </r>
    <r>
      <rPr>
        <i/>
        <sz val="10"/>
        <color indexed="23"/>
        <rFont val="Arial"/>
        <family val="2"/>
      </rPr>
      <t>Arts, entertainment and recreation</t>
    </r>
  </si>
  <si>
    <t xml:space="preserve">
11</t>
  </si>
  <si>
    <t xml:space="preserve">
102</t>
  </si>
  <si>
    <t xml:space="preserve">
114</t>
  </si>
  <si>
    <t xml:space="preserve">
5</t>
  </si>
  <si>
    <t xml:space="preserve">
7</t>
  </si>
  <si>
    <t xml:space="preserve">
12</t>
  </si>
  <si>
    <r>
      <t>Zakwaterowanie i gastronomia</t>
    </r>
    <r>
      <rPr>
        <vertAlign val="superscript"/>
        <sz val="10"/>
        <color indexed="8"/>
        <rFont val="Arial"/>
        <family val="2"/>
      </rPr>
      <t>∆</t>
    </r>
    <r>
      <rPr>
        <sz val="10"/>
        <color indexed="8"/>
        <rFont val="Arial"/>
        <family val="2"/>
      </rPr>
      <t xml:space="preserve"> 
</t>
    </r>
    <r>
      <rPr>
        <i/>
        <sz val="10"/>
        <color indexed="23"/>
        <rFont val="Arial"/>
        <family val="2"/>
      </rPr>
      <t>Accommodation and catering</t>
    </r>
    <r>
      <rPr>
        <i/>
        <vertAlign val="superscript"/>
        <sz val="10"/>
        <color indexed="23"/>
        <rFont val="Arial"/>
        <family val="2"/>
      </rPr>
      <t>Δ</t>
    </r>
  </si>
  <si>
    <r>
      <t xml:space="preserve">      w tym przetwórstwo przemysłowe 
     </t>
    </r>
    <r>
      <rPr>
        <sz val="10"/>
        <color indexed="23"/>
        <rFont val="Arial"/>
        <family val="2"/>
      </rPr>
      <t xml:space="preserve"> </t>
    </r>
    <r>
      <rPr>
        <i/>
        <sz val="10"/>
        <color indexed="23"/>
        <rFont val="Arial"/>
        <family val="2"/>
      </rPr>
      <t>of which manufacturing</t>
    </r>
  </si>
  <si>
    <r>
      <rPr>
        <sz val="10"/>
        <rFont val="Arial"/>
        <family val="2"/>
      </rPr>
      <t xml:space="preserve">określony </t>
    </r>
    <r>
      <rPr>
        <sz val="10"/>
        <color indexed="10"/>
        <rFont val="Arial"/>
        <family val="2"/>
      </rPr>
      <t xml:space="preserve">   </t>
    </r>
    <r>
      <rPr>
        <i/>
        <sz val="10"/>
        <color indexed="23"/>
        <rFont val="Arial"/>
        <family val="2"/>
      </rPr>
      <t>definite</t>
    </r>
  </si>
  <si>
    <r>
      <rPr>
        <sz val="10"/>
        <rFont val="Arial"/>
        <family val="2"/>
      </rPr>
      <t xml:space="preserve">nieokreślony </t>
    </r>
    <r>
      <rPr>
        <sz val="10"/>
        <color indexed="10"/>
        <rFont val="Arial"/>
        <family val="2"/>
      </rPr>
      <t xml:space="preserve">   </t>
    </r>
    <r>
      <rPr>
        <i/>
        <sz val="10"/>
        <color indexed="23"/>
        <rFont val="Arial"/>
        <family val="2"/>
      </rPr>
      <t>indefinitely</t>
    </r>
  </si>
  <si>
    <r>
      <t xml:space="preserve">inny status
</t>
    </r>
    <r>
      <rPr>
        <i/>
        <sz val="10"/>
        <color indexed="23"/>
        <rFont val="Arial"/>
        <family val="2"/>
      </rPr>
      <t>different status</t>
    </r>
  </si>
  <si>
    <r>
      <rPr>
        <sz val="10"/>
        <rFont val="Arial"/>
        <family val="2"/>
      </rPr>
      <t>praktykant</t>
    </r>
    <r>
      <rPr>
        <sz val="10"/>
        <color indexed="10"/>
        <rFont val="Arial"/>
        <family val="2"/>
      </rPr>
      <t xml:space="preserve">
</t>
    </r>
    <r>
      <rPr>
        <i/>
        <sz val="10"/>
        <color indexed="23"/>
        <rFont val="Arial"/>
        <family val="2"/>
      </rPr>
      <t>apprentice</t>
    </r>
  </si>
  <si>
    <r>
      <rPr>
        <sz val="10"/>
        <rFont val="Arial"/>
        <family val="2"/>
      </rPr>
      <t>osoba współpracująca</t>
    </r>
    <r>
      <rPr>
        <sz val="10"/>
        <color indexed="10"/>
        <rFont val="Arial"/>
        <family val="2"/>
      </rPr>
      <t xml:space="preserve">
</t>
    </r>
    <r>
      <rPr>
        <i/>
        <sz val="10"/>
        <color indexed="23"/>
        <rFont val="Arial"/>
        <family val="2"/>
      </rPr>
      <t>person cooperates</t>
    </r>
  </si>
  <si>
    <r>
      <rPr>
        <sz val="10"/>
        <rFont val="Arial"/>
        <family val="2"/>
      </rPr>
      <t>pracownik 
zatrudniony na czas</t>
    </r>
    <r>
      <rPr>
        <sz val="10"/>
        <color indexed="10"/>
        <rFont val="Arial"/>
        <family val="2"/>
      </rPr>
      <t xml:space="preserve">
</t>
    </r>
    <r>
      <rPr>
        <i/>
        <sz val="10"/>
        <color indexed="23"/>
        <rFont val="Arial"/>
        <family val="2"/>
      </rPr>
      <t>employee time</t>
    </r>
  </si>
  <si>
    <r>
      <rPr>
        <sz val="10"/>
        <rFont val="Arial"/>
        <family val="2"/>
      </rPr>
      <t>osoba samo-zatrudniająca</t>
    </r>
    <r>
      <rPr>
        <sz val="10"/>
        <color indexed="10"/>
        <rFont val="Arial"/>
        <family val="2"/>
      </rPr>
      <t xml:space="preserve">
</t>
    </r>
    <r>
      <rPr>
        <i/>
        <sz val="10"/>
        <color indexed="23"/>
        <rFont val="Arial"/>
        <family val="2"/>
      </rPr>
      <t>self-employed person</t>
    </r>
  </si>
  <si>
    <r>
      <rPr>
        <sz val="10"/>
        <rFont val="Arial"/>
        <family val="2"/>
      </rPr>
      <t xml:space="preserve">Status zatrudnienia
</t>
    </r>
    <r>
      <rPr>
        <i/>
        <sz val="10"/>
        <color indexed="23"/>
        <rFont val="Arial"/>
        <family val="2"/>
      </rPr>
      <t xml:space="preserve">Employment status </t>
    </r>
  </si>
  <si>
    <r>
      <rPr>
        <sz val="10"/>
        <rFont val="Arial"/>
        <family val="2"/>
      </rPr>
      <t>Ogółem</t>
    </r>
    <r>
      <rPr>
        <sz val="10"/>
        <color indexed="10"/>
        <rFont val="Arial"/>
        <family val="2"/>
      </rPr>
      <t xml:space="preserve">
</t>
    </r>
    <r>
      <rPr>
        <i/>
        <sz val="10"/>
        <color indexed="23"/>
        <rFont val="Arial"/>
        <family val="2"/>
      </rPr>
      <t>Total</t>
    </r>
  </si>
  <si>
    <r>
      <t xml:space="preserve"> PERSONS INJURED IN ACCIDENTS AT WORK</t>
    </r>
    <r>
      <rPr>
        <i/>
        <vertAlign val="superscript"/>
        <sz val="10"/>
        <color indexed="23"/>
        <rFont val="Arial"/>
        <family val="2"/>
      </rPr>
      <t xml:space="preserve">ab </t>
    </r>
    <r>
      <rPr>
        <i/>
        <sz val="10"/>
        <color indexed="23"/>
        <rFont val="Arial"/>
        <family val="2"/>
      </rPr>
      <t>AND ACCIDENTS TREATED EQUALLY TO ACCIDENTS AT WORK BY EMPLOYMENT STATUS</t>
    </r>
  </si>
  <si>
    <r>
      <t>TABL. 47.  POSZKODOWANI  W WYPADKACH PRZY PRACY</t>
    </r>
    <r>
      <rPr>
        <b/>
        <i/>
        <vertAlign val="superscript"/>
        <sz val="10"/>
        <rFont val="Arial"/>
        <family val="2"/>
      </rPr>
      <t>ab</t>
    </r>
    <r>
      <rPr>
        <b/>
        <sz val="10"/>
        <rFont val="Arial"/>
        <family val="2"/>
      </rPr>
      <t xml:space="preserve"> I W WYPADKACH TRAKTOWANYCH NA RÓWNI Z WYPADKAMI PRZY PRACY WEDŁUG STATUSU 
                  ZATRUDNIENIA 
</t>
    </r>
  </si>
  <si>
    <t>a  Excluding accidents on private farms in agriculture.  b  Registered in a given year. c Excluding persons injured in fatal accidents and the number of days of incapasity to work of this persons.</t>
  </si>
  <si>
    <r>
      <t xml:space="preserve">a  </t>
    </r>
    <r>
      <rPr>
        <sz val="8"/>
        <color indexed="8"/>
        <rFont val="Arial"/>
        <family val="2"/>
      </rPr>
      <t xml:space="preserve">Bez wypadków w gospodarstwach indywidualnych w rolnictwie. </t>
    </r>
    <r>
      <rPr>
        <i/>
        <sz val="8"/>
        <color indexed="8"/>
        <rFont val="Arial"/>
        <family val="2"/>
      </rPr>
      <t xml:space="preserve"> b </t>
    </r>
    <r>
      <rPr>
        <sz val="8"/>
        <color indexed="8"/>
        <rFont val="Arial"/>
        <family val="2"/>
      </rPr>
      <t>Zgłoszone w danym roku</t>
    </r>
    <r>
      <rPr>
        <i/>
        <sz val="8"/>
        <color indexed="8"/>
        <rFont val="Arial"/>
        <family val="2"/>
      </rPr>
      <t>.</t>
    </r>
    <r>
      <rPr>
        <sz val="8"/>
        <color indexed="8"/>
        <rFont val="Arial"/>
        <family val="2"/>
      </rPr>
      <t xml:space="preserve">  </t>
    </r>
    <r>
      <rPr>
        <i/>
        <sz val="8"/>
        <color indexed="8"/>
        <rFont val="Arial"/>
        <family val="2"/>
      </rPr>
      <t>c</t>
    </r>
    <r>
      <rPr>
        <sz val="8"/>
        <color indexed="8"/>
        <rFont val="Arial"/>
        <family val="2"/>
      </rPr>
      <t xml:space="preserve">  Bez osób poszkodowanych w wypadkach śmiertelnych oraz bez liczby dni niezdolności do pracy tych osób.</t>
    </r>
  </si>
  <si>
    <t xml:space="preserve">
26,8</t>
  </si>
  <si>
    <t xml:space="preserve">
804</t>
  </si>
  <si>
    <t xml:space="preserve">
18</t>
  </si>
  <si>
    <t xml:space="preserve">
47,2</t>
  </si>
  <si>
    <t xml:space="preserve">
5339</t>
  </si>
  <si>
    <t xml:space="preserve">
112</t>
  </si>
  <si>
    <t xml:space="preserve">
72</t>
  </si>
  <si>
    <t xml:space="preserve">
62,8</t>
  </si>
  <si>
    <t xml:space="preserve">
753</t>
  </si>
  <si>
    <t xml:space="preserve">
3</t>
  </si>
  <si>
    <t xml:space="preserve">
41,0</t>
  </si>
  <si>
    <t xml:space="preserve">
9844</t>
  </si>
  <si>
    <t xml:space="preserve">
238</t>
  </si>
  <si>
    <t xml:space="preserve">
2</t>
  </si>
  <si>
    <t xml:space="preserve">
138</t>
  </si>
  <si>
    <t xml:space="preserve">
240</t>
  </si>
  <si>
    <r>
      <t>na jednego poszkodowanego</t>
    </r>
    <r>
      <rPr>
        <i/>
        <vertAlign val="superscript"/>
        <sz val="10"/>
        <rFont val="Arial"/>
        <family val="2"/>
      </rPr>
      <t>c</t>
    </r>
    <r>
      <rPr>
        <vertAlign val="superscript"/>
        <sz val="10"/>
        <rFont val="Arial"/>
        <family val="2"/>
      </rPr>
      <t xml:space="preserve">
</t>
    </r>
    <r>
      <rPr>
        <i/>
        <sz val="10"/>
        <color indexed="23"/>
        <rFont val="Arial"/>
        <family val="2"/>
      </rPr>
      <t>per 1 person injured</t>
    </r>
    <r>
      <rPr>
        <i/>
        <vertAlign val="superscript"/>
        <sz val="10"/>
        <color indexed="23"/>
        <rFont val="Arial"/>
        <family val="2"/>
      </rPr>
      <t>c</t>
    </r>
  </si>
  <si>
    <r>
      <t xml:space="preserve">w liczbach bezwzględnych
</t>
    </r>
    <r>
      <rPr>
        <i/>
        <sz val="10"/>
        <color indexed="23"/>
        <rFont val="Arial"/>
        <family val="2"/>
      </rPr>
      <t>in absolute numbers</t>
    </r>
  </si>
  <si>
    <r>
      <t xml:space="preserve">lekkich
</t>
    </r>
    <r>
      <rPr>
        <i/>
        <sz val="10"/>
        <color indexed="23"/>
        <rFont val="Arial"/>
        <family val="2"/>
      </rPr>
      <t>light</t>
    </r>
  </si>
  <si>
    <r>
      <t xml:space="preserve">ciężkich
</t>
    </r>
    <r>
      <rPr>
        <i/>
        <sz val="10"/>
        <color indexed="23"/>
        <rFont val="Arial"/>
        <family val="2"/>
      </rPr>
      <t xml:space="preserve">serious </t>
    </r>
  </si>
  <si>
    <r>
      <t xml:space="preserve">śmiertelnych
</t>
    </r>
    <r>
      <rPr>
        <i/>
        <sz val="10"/>
        <color indexed="23"/>
        <rFont val="Arial"/>
        <family val="2"/>
      </rPr>
      <t>fatal</t>
    </r>
  </si>
  <si>
    <r>
      <t xml:space="preserve">Liczba dni niezdolności do pracy
</t>
    </r>
    <r>
      <rPr>
        <i/>
        <sz val="10"/>
        <color indexed="23"/>
        <rFont val="Arial"/>
        <family val="2"/>
      </rPr>
      <t>Number of days 
of inability to work</t>
    </r>
  </si>
  <si>
    <r>
      <rPr>
        <sz val="10"/>
        <rFont val="Arial"/>
        <family val="2"/>
      </rPr>
      <t xml:space="preserve">W wypadkach
</t>
    </r>
    <r>
      <rPr>
        <i/>
        <sz val="10"/>
        <color indexed="23"/>
        <rFont val="Arial"/>
        <family val="2"/>
      </rPr>
      <t>In accidents</t>
    </r>
  </si>
  <si>
    <r>
      <t xml:space="preserve">W tym kobiety
</t>
    </r>
    <r>
      <rPr>
        <i/>
        <sz val="10"/>
        <color indexed="23"/>
        <rFont val="Arial"/>
        <family val="2"/>
      </rPr>
      <t>Of which woman</t>
    </r>
  </si>
  <si>
    <r>
      <rPr>
        <i/>
        <sz val="10"/>
        <color indexed="23"/>
        <rFont val="Arial"/>
        <family val="2"/>
      </rPr>
      <t xml:space="preserve">                </t>
    </r>
    <r>
      <rPr>
        <i/>
        <sz val="10"/>
        <color indexed="23"/>
        <rFont val="Arial"/>
        <family val="2"/>
      </rPr>
      <t xml:space="preserve">    PERSONS INJURED IN ACCIDENTS AT WORK</t>
    </r>
    <r>
      <rPr>
        <i/>
        <vertAlign val="superscript"/>
        <sz val="10"/>
        <color indexed="23"/>
        <rFont val="Arial"/>
        <family val="2"/>
      </rPr>
      <t xml:space="preserve">ab </t>
    </r>
    <r>
      <rPr>
        <i/>
        <sz val="10"/>
        <color indexed="23"/>
        <rFont val="Arial"/>
        <family val="2"/>
      </rPr>
      <t xml:space="preserve">AND ACCIDENTS TREATED EQUALLY TO ACCIDENTS AT WORK BY CONSEQUENCES OF THE ACCIDENTS, SEX </t>
    </r>
    <r>
      <rPr>
        <i/>
        <sz val="10"/>
        <color indexed="23"/>
        <rFont val="Arial"/>
        <family val="2"/>
      </rPr>
      <t xml:space="preserve">
                    </t>
    </r>
    <r>
      <rPr>
        <i/>
        <sz val="10"/>
        <color indexed="23"/>
        <rFont val="Arial"/>
        <family val="2"/>
      </rPr>
      <t>AND THE NUMBER OF DAYS OF INABILITY TO WORK CAUSED  BY THESE ACCIDENTS</t>
    </r>
  </si>
  <si>
    <r>
      <t>TABL. 48.   POSZKODOWANI  W WYPADKACH PRZY PRACY</t>
    </r>
    <r>
      <rPr>
        <b/>
        <i/>
        <vertAlign val="superscript"/>
        <sz val="10"/>
        <rFont val="Arial"/>
        <family val="2"/>
      </rPr>
      <t>ab</t>
    </r>
    <r>
      <rPr>
        <b/>
        <sz val="10"/>
        <rFont val="Arial"/>
        <family val="2"/>
      </rPr>
      <t xml:space="preserve"> I W WYPADKACH TRAKTOWANYCH NA RÓWNI Z WYPADKAMI PRZY PRACY WEDŁUG SKUTKÓW WYPADKÓW
                    I PŁCI ORAZ LICZBA DNI NIEZDOLNOŚCI DO PRACY SPOWODOWANA TYMI WYPADKAMI 
</t>
    </r>
  </si>
  <si>
    <t xml:space="preserve">
17</t>
  </si>
  <si>
    <t xml:space="preserve">
36</t>
  </si>
  <si>
    <t xml:space="preserve">
38</t>
  </si>
  <si>
    <t xml:space="preserve">
25</t>
  </si>
  <si>
    <r>
      <t xml:space="preserve">Administracja publiczna i obrona narodowa; 
      obowiązkowe zabezpieczenia społeczne 
</t>
    </r>
    <r>
      <rPr>
        <i/>
        <sz val="10"/>
        <color indexed="23"/>
        <rFont val="Arial"/>
        <family val="2"/>
      </rPr>
      <t>Public administration and defence; 
      compulsory social security</t>
    </r>
  </si>
  <si>
    <t xml:space="preserve">
6</t>
  </si>
  <si>
    <r>
      <t xml:space="preserve">nieznana
</t>
    </r>
    <r>
      <rPr>
        <i/>
        <sz val="10"/>
        <color indexed="23"/>
        <rFont val="Arial"/>
        <family val="2"/>
      </rPr>
      <t>unknown</t>
    </r>
  </si>
  <si>
    <r>
      <t xml:space="preserve">500 i więcej
</t>
    </r>
    <r>
      <rPr>
        <i/>
        <sz val="10"/>
        <color indexed="23"/>
        <rFont val="Arial"/>
        <family val="2"/>
      </rPr>
      <t xml:space="preserve">500 </t>
    </r>
    <r>
      <rPr>
        <sz val="10"/>
        <color indexed="23"/>
        <rFont val="Arial"/>
        <family val="2"/>
      </rPr>
      <t>a</t>
    </r>
    <r>
      <rPr>
        <i/>
        <sz val="10"/>
        <color indexed="23"/>
        <rFont val="Arial"/>
        <family val="2"/>
      </rPr>
      <t>nd more</t>
    </r>
  </si>
  <si>
    <t>250-499</t>
  </si>
  <si>
    <t>50-249</t>
  </si>
  <si>
    <t>10-49</t>
  </si>
  <si>
    <t>1-9</t>
  </si>
  <si>
    <r>
      <t xml:space="preserve">w zakładach (jednostkach lokalnych) o liczbie pracujących  
</t>
    </r>
    <r>
      <rPr>
        <i/>
        <sz val="10"/>
        <color indexed="23"/>
        <rFont val="Arial"/>
        <family val="2"/>
      </rPr>
      <t xml:space="preserve">in units (local units) by number of employed </t>
    </r>
  </si>
  <si>
    <r>
      <t xml:space="preserve">Poszkodowani
</t>
    </r>
    <r>
      <rPr>
        <i/>
        <sz val="10"/>
        <color indexed="23"/>
        <rFont val="Arial"/>
        <family val="2"/>
      </rPr>
      <t>Persons injured</t>
    </r>
  </si>
  <si>
    <r>
      <rPr>
        <sz val="10"/>
        <rFont val="Arial"/>
        <family val="2"/>
      </rPr>
      <t>Liczba wypadków</t>
    </r>
    <r>
      <rPr>
        <sz val="10"/>
        <color indexed="10"/>
        <rFont val="Arial"/>
        <family val="2"/>
      </rPr>
      <t xml:space="preserve">
</t>
    </r>
    <r>
      <rPr>
        <i/>
        <sz val="10"/>
        <color indexed="23"/>
        <rFont val="Arial"/>
        <family val="2"/>
      </rPr>
      <t>Number 
of accidents</t>
    </r>
  </si>
  <si>
    <r>
      <t>ACCIDENTS AT WORK</t>
    </r>
    <r>
      <rPr>
        <i/>
        <vertAlign val="superscript"/>
        <sz val="10"/>
        <color indexed="23"/>
        <rFont val="Arial"/>
        <family val="2"/>
      </rPr>
      <t xml:space="preserve">ab </t>
    </r>
    <r>
      <rPr>
        <i/>
        <sz val="10"/>
        <color indexed="23"/>
        <rFont val="Arial"/>
        <family val="2"/>
      </rPr>
      <t>AND ACCIDENTS TREATED EQUALLY TO ACCIDENTS AT WORK  AND PERSONS  INJURED  IN  ACCIDENTS  AT  WORK 
BY SIZE OF UNIT AND SECTIONS</t>
    </r>
  </si>
  <si>
    <r>
      <t>TABL. 49. WYPADKI PRZY PRACY</t>
    </r>
    <r>
      <rPr>
        <b/>
        <i/>
        <vertAlign val="superscript"/>
        <sz val="10"/>
        <rFont val="Arial"/>
        <family val="2"/>
      </rPr>
      <t>ab</t>
    </r>
    <r>
      <rPr>
        <b/>
        <sz val="10"/>
        <rFont val="Arial"/>
        <family val="2"/>
      </rPr>
      <t xml:space="preserve"> I W WYPADKI TRAKTOWANE NA RÓWNI Z WYPADKAMI PRZY PRACY ORAZ POSZKODOWANI WEDŁUG WIELKOŚCI ZAKŁADÓW I SEKCJI</t>
    </r>
  </si>
  <si>
    <r>
      <t xml:space="preserve">Działalność związana z kulturą,  rozrywką i rekreacją 
</t>
    </r>
    <r>
      <rPr>
        <i/>
        <sz val="10"/>
        <color indexed="23"/>
        <rFont val="Arial"/>
        <family val="2"/>
      </rPr>
      <t>Arts, entertainment and recreation</t>
    </r>
  </si>
  <si>
    <t xml:space="preserve">
34</t>
  </si>
  <si>
    <t xml:space="preserve">
33</t>
  </si>
  <si>
    <r>
      <t xml:space="preserve">Działalność profesjonalna, naukowa i techniczna 
</t>
    </r>
    <r>
      <rPr>
        <i/>
        <sz val="10"/>
        <color indexed="23"/>
        <rFont val="Arial"/>
        <family val="2"/>
      </rPr>
      <t>Professional, scientific and  technical
      activities</t>
    </r>
  </si>
  <si>
    <r>
      <t xml:space="preserve">      w tym przetwórstwo przemysłowe 
    </t>
    </r>
    <r>
      <rPr>
        <sz val="10"/>
        <color indexed="23"/>
        <rFont val="Arial"/>
        <family val="2"/>
      </rPr>
      <t xml:space="preserve">  </t>
    </r>
    <r>
      <rPr>
        <i/>
        <sz val="10"/>
        <color indexed="23"/>
        <rFont val="Arial"/>
        <family val="2"/>
      </rPr>
      <t>of which manufacturing</t>
    </r>
  </si>
  <si>
    <r>
      <t xml:space="preserve">65 lat
 i więcej
</t>
    </r>
    <r>
      <rPr>
        <i/>
        <sz val="10"/>
        <color indexed="23"/>
        <rFont val="Arial"/>
        <family val="2"/>
      </rPr>
      <t xml:space="preserve">65 years 
</t>
    </r>
    <r>
      <rPr>
        <sz val="10"/>
        <color indexed="23"/>
        <rFont val="Arial"/>
        <family val="2"/>
      </rPr>
      <t>a</t>
    </r>
    <r>
      <rPr>
        <i/>
        <sz val="10"/>
        <color indexed="23"/>
        <rFont val="Arial"/>
        <family val="2"/>
      </rPr>
      <t>nd more</t>
    </r>
  </si>
  <si>
    <t>55-64</t>
  </si>
  <si>
    <r>
      <t xml:space="preserve">24 lata i mniej
</t>
    </r>
    <r>
      <rPr>
        <i/>
        <sz val="10"/>
        <color indexed="23"/>
        <rFont val="Arial"/>
        <family val="2"/>
      </rPr>
      <t>under 24 years</t>
    </r>
  </si>
  <si>
    <t>Ogółem
Total</t>
  </si>
  <si>
    <r>
      <t xml:space="preserve">Poszkodowani w wieku
</t>
    </r>
    <r>
      <rPr>
        <i/>
        <sz val="10"/>
        <color indexed="23"/>
        <rFont val="Arial"/>
        <family val="2"/>
      </rPr>
      <t>Persons injured at age</t>
    </r>
  </si>
  <si>
    <r>
      <t>PERSONS INJURED IN ACCIDENTS AT WORK</t>
    </r>
    <r>
      <rPr>
        <i/>
        <vertAlign val="superscript"/>
        <sz val="10"/>
        <color indexed="23"/>
        <rFont val="Arial"/>
        <family val="2"/>
      </rPr>
      <t>ab</t>
    </r>
    <r>
      <rPr>
        <i/>
        <sz val="10"/>
        <color indexed="23"/>
        <rFont val="Arial"/>
        <family val="2"/>
      </rPr>
      <t xml:space="preserve"> AND ACCIDENTS TREATED EQUALLY TO ACCIDENTS AT WORK BY AGE</t>
    </r>
  </si>
  <si>
    <t xml:space="preserve">
15</t>
  </si>
  <si>
    <t xml:space="preserve">
29</t>
  </si>
  <si>
    <t xml:space="preserve">
14</t>
  </si>
  <si>
    <r>
      <t xml:space="preserve">Obsługa rynku nieruchomości </t>
    </r>
    <r>
      <rPr>
        <vertAlign val="superscript"/>
        <sz val="10"/>
        <color indexed="8"/>
        <rFont val="Arial"/>
        <family val="2"/>
      </rPr>
      <t>∆</t>
    </r>
    <r>
      <rPr>
        <sz val="10"/>
        <color indexed="8"/>
        <rFont val="Arial"/>
        <family val="2"/>
      </rPr>
      <t xml:space="preserve"> 
</t>
    </r>
    <r>
      <rPr>
        <i/>
        <sz val="10"/>
        <color indexed="23"/>
        <rFont val="Arial"/>
        <family val="2"/>
      </rPr>
      <t>Real estate activities</t>
    </r>
  </si>
  <si>
    <r>
      <t xml:space="preserve">Zakwaterowanie i gastronomia </t>
    </r>
    <r>
      <rPr>
        <vertAlign val="superscript"/>
        <sz val="10"/>
        <color indexed="8"/>
        <rFont val="Arial"/>
        <family val="2"/>
      </rPr>
      <t>∆</t>
    </r>
    <r>
      <rPr>
        <sz val="10"/>
        <color indexed="8"/>
        <rFont val="Arial"/>
        <family val="2"/>
      </rPr>
      <t xml:space="preserve"> 
</t>
    </r>
    <r>
      <rPr>
        <i/>
        <sz val="10"/>
        <color indexed="23"/>
        <rFont val="Arial"/>
        <family val="2"/>
      </rPr>
      <t xml:space="preserve">Accommodation and catering </t>
    </r>
    <r>
      <rPr>
        <i/>
        <vertAlign val="superscript"/>
        <sz val="10"/>
        <color indexed="23"/>
        <rFont val="Arial"/>
        <family val="2"/>
      </rPr>
      <t>Δ</t>
    </r>
  </si>
  <si>
    <r>
      <t xml:space="preserve">Handel; naprawa pojazdów samochodowych </t>
    </r>
    <r>
      <rPr>
        <vertAlign val="superscript"/>
        <sz val="10"/>
        <color indexed="8"/>
        <rFont val="Arial"/>
        <family val="2"/>
      </rPr>
      <t>∆</t>
    </r>
    <r>
      <rPr>
        <sz val="10"/>
        <color indexed="8"/>
        <rFont val="Arial"/>
        <family val="2"/>
      </rPr>
      <t xml:space="preserve">  
</t>
    </r>
    <r>
      <rPr>
        <i/>
        <sz val="10"/>
        <color indexed="23"/>
        <rFont val="Arial"/>
        <family val="2"/>
      </rPr>
      <t xml:space="preserve">Trade; repair of motor vehicles </t>
    </r>
    <r>
      <rPr>
        <i/>
        <vertAlign val="superscript"/>
        <sz val="10"/>
        <color indexed="23"/>
        <rFont val="Arial"/>
        <family val="2"/>
      </rPr>
      <t>Δ</t>
    </r>
  </si>
  <si>
    <r>
      <t xml:space="preserve">21 lat
 i więcej
</t>
    </r>
    <r>
      <rPr>
        <i/>
        <sz val="10"/>
        <color indexed="23"/>
        <rFont val="Arial"/>
        <family val="2"/>
      </rPr>
      <t xml:space="preserve">more than 21 years </t>
    </r>
    <r>
      <rPr>
        <i/>
        <sz val="10"/>
        <color indexed="23"/>
        <rFont val="Arial"/>
        <family val="2"/>
      </rPr>
      <t xml:space="preserve">
</t>
    </r>
  </si>
  <si>
    <r>
      <t>16-20</t>
    </r>
  </si>
  <si>
    <t>11-15</t>
  </si>
  <si>
    <t>6-10</t>
  </si>
  <si>
    <t>4-5</t>
  </si>
  <si>
    <t>2-3</t>
  </si>
  <si>
    <r>
      <t xml:space="preserve">1 rok i mniej
</t>
    </r>
    <r>
      <rPr>
        <i/>
        <sz val="10"/>
        <color indexed="23"/>
        <rFont val="Arial"/>
        <family val="2"/>
      </rPr>
      <t>1 year and less</t>
    </r>
  </si>
  <si>
    <r>
      <t xml:space="preserve">Poszkodowani według stażu pracy na zajmowanym stanowisku
</t>
    </r>
    <r>
      <rPr>
        <i/>
        <sz val="10"/>
        <color indexed="23"/>
        <rFont val="Arial"/>
        <family val="2"/>
      </rPr>
      <t>Persons injured by work seniority in a given post</t>
    </r>
  </si>
  <si>
    <r>
      <t xml:space="preserve">                    PERSONS INJURED IN ACCIDENTS AT WORK</t>
    </r>
    <r>
      <rPr>
        <i/>
        <vertAlign val="superscript"/>
        <sz val="10"/>
        <color indexed="23"/>
        <rFont val="Arial"/>
        <family val="2"/>
      </rPr>
      <t>ab</t>
    </r>
    <r>
      <rPr>
        <i/>
        <sz val="10"/>
        <color indexed="23"/>
        <rFont val="Arial"/>
        <family val="2"/>
      </rPr>
      <t xml:space="preserve"> AND ACCIDENTS TREATED EQUALLY TO ACCIDENTS AT WORK BY WORK SENIORITY IN A GIVEN POST</t>
    </r>
  </si>
  <si>
    <r>
      <t>TABL. 51.  POSZKODOWANI W WYPADKACH PRZY PRACY</t>
    </r>
    <r>
      <rPr>
        <b/>
        <vertAlign val="superscript"/>
        <sz val="10"/>
        <rFont val="Arial"/>
        <family val="2"/>
      </rPr>
      <t>ab</t>
    </r>
    <r>
      <rPr>
        <b/>
        <sz val="10"/>
        <rFont val="Arial"/>
        <family val="2"/>
      </rPr>
      <t xml:space="preserve">  I W WYPADKACH TRAKTOWANYCH NA RÓWNI Z WYPADKAMI PRZY PRACY WEDŁUG STAŻU PRACY 
                    NA ZAJMOWANYM STANOWISKU</t>
    </r>
  </si>
  <si>
    <t xml:space="preserve">a  Excluding accidents on private farms in agriculture.  b Registered in a given year.  </t>
  </si>
  <si>
    <r>
      <t xml:space="preserve">a  </t>
    </r>
    <r>
      <rPr>
        <sz val="8"/>
        <rFont val="Arial"/>
        <family val="2"/>
      </rPr>
      <t xml:space="preserve">Bez wypadków w gospodarstwach indywidualnych w rolnictwie. </t>
    </r>
    <r>
      <rPr>
        <i/>
        <sz val="8"/>
        <rFont val="Arial"/>
        <family val="2"/>
      </rPr>
      <t>b</t>
    </r>
    <r>
      <rPr>
        <sz val="8"/>
        <rFont val="Arial"/>
        <family val="2"/>
      </rPr>
      <t xml:space="preserve"> Zgłoszone w danym roku.     </t>
    </r>
  </si>
  <si>
    <t>Refuse workers and other elementary workers</t>
  </si>
  <si>
    <t xml:space="preserve">Ładowacze nieczystości i inni pracownicy przy pracach prostych </t>
  </si>
  <si>
    <t>Food preparation assistants</t>
  </si>
  <si>
    <t>Labourers in mining, construction, manufacturing and transport</t>
  </si>
  <si>
    <t xml:space="preserve">Robotnicy pomocniczy w górnictwie, przemyśle, budownictwie 
i transporcie </t>
  </si>
  <si>
    <t>Agricultural, forestry and fishery labourers</t>
  </si>
  <si>
    <t>Cleaners and helpers</t>
  </si>
  <si>
    <t xml:space="preserve">Pomoce domowe i sprzątaczki </t>
  </si>
  <si>
    <t>Drivers and mobile plant operators</t>
  </si>
  <si>
    <t xml:space="preserve">Kierowcy i operatorzy pojazdów </t>
  </si>
  <si>
    <t>Assemblers</t>
  </si>
  <si>
    <t>Stationary plant and machine operators</t>
  </si>
  <si>
    <t xml:space="preserve">Operatorzy maszyn i urządzeń wydobywczych i przetwórczych </t>
  </si>
  <si>
    <t>Food processing, wood working, garment and other craft and related trades workers</t>
  </si>
  <si>
    <t xml:space="preserve">Robotnicy w przetwórstwie spożywczym, obróbce drewna, produkcji wyrobów tekstylnych i pokrewni </t>
  </si>
  <si>
    <t>Electrical and electronics trades workers</t>
  </si>
  <si>
    <t xml:space="preserve">Elektrycy i elektronicy </t>
  </si>
  <si>
    <t>Handicraft and printing workers</t>
  </si>
  <si>
    <t xml:space="preserve">Rzemieślnicy i robotnicy poligraficzni </t>
  </si>
  <si>
    <t>Metal, machinery and related trades workers</t>
  </si>
  <si>
    <t xml:space="preserve">Robotnicy obróbki metali, mechanicy maszyn i urządzeń i pokrewni </t>
  </si>
  <si>
    <t>Building and related trades workers, excluding electricians</t>
  </si>
  <si>
    <t xml:space="preserve">Robotnicy budowlani i pokrewni (z wyłączeniem elektryków) </t>
  </si>
  <si>
    <t xml:space="preserve">   Forestry and fishery workers</t>
  </si>
  <si>
    <t xml:space="preserve">Leśnicy i rybacy </t>
  </si>
  <si>
    <t>Market-oriented skilled agricultural workers</t>
  </si>
  <si>
    <t xml:space="preserve">Rolnicy produkcji towarowej </t>
  </si>
  <si>
    <t>Protective services  workers</t>
  </si>
  <si>
    <t>Personal care workers</t>
  </si>
  <si>
    <t xml:space="preserve">Pracownicy opieki osobistej i pokrewni </t>
  </si>
  <si>
    <t>Sales  workers</t>
  </si>
  <si>
    <t xml:space="preserve">Sprzedawcy i pokrewni </t>
  </si>
  <si>
    <t>Personal service workers</t>
  </si>
  <si>
    <t xml:space="preserve">Pracownicy usług osobistych </t>
  </si>
  <si>
    <t>Other clerical suport  workers</t>
  </si>
  <si>
    <t>Numerical and material recording clerks</t>
  </si>
  <si>
    <t xml:space="preserve">Pracownicy do spraw finansowo-statystycznych i ewidencji materiałowej </t>
  </si>
  <si>
    <t>Customer services clerks</t>
  </si>
  <si>
    <t xml:space="preserve">Pracownicy obsługi klienta </t>
  </si>
  <si>
    <t>General and keyboard clerks</t>
  </si>
  <si>
    <t xml:space="preserve">Sekretarki, operatorzy urządzeń biurowych i pokrewni </t>
  </si>
  <si>
    <t>Clerks</t>
  </si>
  <si>
    <t>Information communications technicians</t>
  </si>
  <si>
    <t xml:space="preserve">Technicy informatycy </t>
  </si>
  <si>
    <t>Legal, social, cultural and related associate professionals</t>
  </si>
  <si>
    <t xml:space="preserve">Średni personel z dziedziny prawa, spraw społecznych, kultury i pokrewny </t>
  </si>
  <si>
    <t>Business and administration associate professionals</t>
  </si>
  <si>
    <t xml:space="preserve">Średni personel do spraw biznesu i administracji </t>
  </si>
  <si>
    <t>Health associate professionals</t>
  </si>
  <si>
    <t xml:space="preserve">Średni personel do spraw zdrowia </t>
  </si>
  <si>
    <t>Science and engineering associate professionals</t>
  </si>
  <si>
    <t xml:space="preserve">Średni personel nauk fizycznych, chemicznych i technicznych </t>
  </si>
  <si>
    <t>Legal, social and cultural professionals</t>
  </si>
  <si>
    <t xml:space="preserve">Specjaliści z dziedziny prawa, dziedzin społecznych i kultury </t>
  </si>
  <si>
    <t>Information and communications technology professionals</t>
  </si>
  <si>
    <t xml:space="preserve">Specjaliści do spraw technologii informacyjno-komunikacyjnych </t>
  </si>
  <si>
    <t>Business and administration professionals</t>
  </si>
  <si>
    <t xml:space="preserve">Specjaliści do spraw ekonomicznych i zarządzania </t>
  </si>
  <si>
    <t>Teaching professionals</t>
  </si>
  <si>
    <t xml:space="preserve">Specjaliści nauczania i wychowania </t>
  </si>
  <si>
    <t>Health professionals</t>
  </si>
  <si>
    <t xml:space="preserve">Specjaliści do spraw zdrowia </t>
  </si>
  <si>
    <t>Science and engineering professionals</t>
  </si>
  <si>
    <t xml:space="preserve">Specjaliści nauk fizycznych, matematycznych i technicznych </t>
  </si>
  <si>
    <t>Hospitality, retail and other services managers</t>
  </si>
  <si>
    <t xml:space="preserve">Kierownicy w branży hotelarskiej, handlu i innych branżach usługowych </t>
  </si>
  <si>
    <t>Production and specialised services managers</t>
  </si>
  <si>
    <t xml:space="preserve">Kierownicy do spraw produkcji i usług </t>
  </si>
  <si>
    <t xml:space="preserve">Administrative and commercial managers </t>
  </si>
  <si>
    <t xml:space="preserve">Kierownicy do spraw zarządzania i handlu </t>
  </si>
  <si>
    <t>Chief executives, senior officials and legislators</t>
  </si>
  <si>
    <t xml:space="preserve">Przedstawiciele władz publicznych, wyżsi urzędnicy i dyrektorzy generalni </t>
  </si>
  <si>
    <r>
      <rPr>
        <sz val="10"/>
        <rFont val="Arial"/>
        <family val="2"/>
      </rPr>
      <t>kobiety</t>
    </r>
    <r>
      <rPr>
        <sz val="10"/>
        <color indexed="30"/>
        <rFont val="Arial"/>
        <family val="2"/>
      </rPr>
      <t xml:space="preserve">
</t>
    </r>
    <r>
      <rPr>
        <i/>
        <sz val="10"/>
        <color indexed="23"/>
        <rFont val="Arial"/>
        <family val="2"/>
      </rPr>
      <t>females</t>
    </r>
  </si>
  <si>
    <r>
      <rPr>
        <sz val="10"/>
        <rFont val="Arial"/>
        <family val="2"/>
      </rPr>
      <t>mężczyźni</t>
    </r>
    <r>
      <rPr>
        <sz val="10"/>
        <color indexed="30"/>
        <rFont val="Arial"/>
        <family val="2"/>
      </rPr>
      <t xml:space="preserve">
</t>
    </r>
    <r>
      <rPr>
        <i/>
        <sz val="10"/>
        <color indexed="23"/>
        <rFont val="Arial"/>
        <family val="2"/>
      </rPr>
      <t>males</t>
    </r>
  </si>
  <si>
    <r>
      <t xml:space="preserve">Płeć
</t>
    </r>
    <r>
      <rPr>
        <i/>
        <sz val="10"/>
        <color indexed="23"/>
        <rFont val="Arial"/>
        <family val="2"/>
      </rPr>
      <t>Sex</t>
    </r>
  </si>
  <si>
    <r>
      <t>PERSONS INJURED IN ACCIDENTS AT WORK</t>
    </r>
    <r>
      <rPr>
        <vertAlign val="superscript"/>
        <sz val="10"/>
        <color indexed="23"/>
        <rFont val="Arial"/>
        <family val="2"/>
      </rPr>
      <t>ab</t>
    </r>
    <r>
      <rPr>
        <i/>
        <sz val="10"/>
        <color indexed="23"/>
        <rFont val="Arial"/>
        <family val="2"/>
      </rPr>
      <t xml:space="preserve"> AND ACCIDENTS TREATED EQUALLY TO ACCIDENTS AT WORK BY SEX AND GROUPS OF OCCUPATIONS</t>
    </r>
  </si>
  <si>
    <r>
      <rPr>
        <i/>
        <sz val="8"/>
        <rFont val="Arial"/>
        <family val="2"/>
      </rPr>
      <t xml:space="preserve">a </t>
    </r>
    <r>
      <rPr>
        <sz val="8"/>
        <rFont val="Arial"/>
        <family val="2"/>
      </rPr>
      <t xml:space="preserve"> Bez wypadków w gospodarstwach indywidualnych w rolnictwie. </t>
    </r>
    <r>
      <rPr>
        <i/>
        <sz val="8"/>
        <rFont val="Arial"/>
        <family val="2"/>
      </rPr>
      <t xml:space="preserve"> b </t>
    </r>
    <r>
      <rPr>
        <sz val="8"/>
        <rFont val="Arial"/>
        <family val="2"/>
      </rPr>
      <t>Zgłoszone w danym roku.</t>
    </r>
    <r>
      <rPr>
        <i/>
        <sz val="8"/>
        <color indexed="23"/>
        <rFont val="Arial"/>
        <family val="2"/>
      </rPr>
      <t xml:space="preserve">
a  Excluding accidents on private farms in </t>
    </r>
    <r>
      <rPr>
        <i/>
        <sz val="8"/>
        <color indexed="23"/>
        <rFont val="Arial"/>
        <family val="2"/>
      </rPr>
      <t>agriculture.  b  Registered in a given year.</t>
    </r>
    <r>
      <rPr>
        <sz val="8"/>
        <color indexed="30"/>
        <rFont val="Arial"/>
        <family val="2"/>
      </rPr>
      <t xml:space="preserve">  </t>
    </r>
  </si>
  <si>
    <t xml:space="preserve">
53</t>
  </si>
  <si>
    <r>
      <t xml:space="preserve">Administracja publiczna i obrona narodowa; 
      obowiązkowe zabezpieczenia społeczne 
</t>
    </r>
    <r>
      <rPr>
        <i/>
        <sz val="10"/>
        <color indexed="23"/>
        <rFont val="Arial"/>
        <family val="2"/>
      </rPr>
      <t>Public administration and defence; compulsory social
      security</t>
    </r>
  </si>
  <si>
    <r>
      <t xml:space="preserve">Działalność profesjonalna, naukowa i techniczna 
</t>
    </r>
    <r>
      <rPr>
        <i/>
        <sz val="10"/>
        <color indexed="23"/>
        <rFont val="Arial"/>
        <family val="2"/>
      </rPr>
      <t>Professional, scientific and  technical activities</t>
    </r>
  </si>
  <si>
    <r>
      <t xml:space="preserve">Zakwaterowanie i  igastronomia </t>
    </r>
    <r>
      <rPr>
        <vertAlign val="superscript"/>
        <sz val="10"/>
        <color indexed="8"/>
        <rFont val="Arial"/>
        <family val="2"/>
      </rPr>
      <t>∆</t>
    </r>
    <r>
      <rPr>
        <sz val="10"/>
        <color indexed="8"/>
        <rFont val="Arial"/>
        <family val="2"/>
      </rPr>
      <t xml:space="preserve"> 
</t>
    </r>
    <r>
      <rPr>
        <i/>
        <sz val="10"/>
        <color indexed="23"/>
        <rFont val="Arial"/>
        <family val="2"/>
      </rPr>
      <t xml:space="preserve">Accommodation and catering </t>
    </r>
    <r>
      <rPr>
        <i/>
        <vertAlign val="superscript"/>
        <sz val="10"/>
        <color indexed="23"/>
        <rFont val="Arial"/>
        <family val="2"/>
      </rPr>
      <t>Δ</t>
    </r>
  </si>
  <si>
    <r>
      <t xml:space="preserve">Handel; naprawa pojazdów samochodowych </t>
    </r>
    <r>
      <rPr>
        <vertAlign val="superscript"/>
        <sz val="10"/>
        <color indexed="8"/>
        <rFont val="Arial"/>
        <family val="2"/>
      </rPr>
      <t>∆</t>
    </r>
    <r>
      <rPr>
        <sz val="10"/>
        <color indexed="8"/>
        <rFont val="Arial"/>
        <family val="2"/>
      </rPr>
      <t xml:space="preserve">  
</t>
    </r>
    <r>
      <rPr>
        <i/>
        <sz val="10"/>
        <color indexed="23"/>
        <rFont val="Arial"/>
        <family val="2"/>
      </rPr>
      <t>Trade; repair of motor vehicles</t>
    </r>
    <r>
      <rPr>
        <i/>
        <vertAlign val="superscript"/>
        <sz val="10"/>
        <color indexed="23"/>
        <rFont val="Arial"/>
        <family val="2"/>
      </rPr>
      <t>Δ</t>
    </r>
  </si>
  <si>
    <r>
      <t xml:space="preserve">dolne
</t>
    </r>
    <r>
      <rPr>
        <i/>
        <sz val="10"/>
        <color indexed="23"/>
        <rFont val="Arial"/>
        <family val="2"/>
      </rPr>
      <t>lower</t>
    </r>
  </si>
  <si>
    <r>
      <t xml:space="preserve">górne
</t>
    </r>
    <r>
      <rPr>
        <i/>
        <sz val="10"/>
        <color indexed="23"/>
        <rFont val="Arial"/>
        <family val="2"/>
      </rPr>
      <t>upper</t>
    </r>
  </si>
  <si>
    <r>
      <t xml:space="preserve">całe ciało 
i jego różne części
</t>
    </r>
    <r>
      <rPr>
        <i/>
        <sz val="10"/>
        <color indexed="23"/>
        <rFont val="Arial"/>
        <family val="2"/>
      </rPr>
      <t>whole body and its multiple sites</t>
    </r>
  </si>
  <si>
    <r>
      <t xml:space="preserve">kończyny
</t>
    </r>
    <r>
      <rPr>
        <i/>
        <sz val="10"/>
        <color indexed="23"/>
        <rFont val="Arial"/>
        <family val="2"/>
      </rPr>
      <t>extremities</t>
    </r>
  </si>
  <si>
    <r>
      <t xml:space="preserve">tułów 
i organy wewnętrzne
</t>
    </r>
    <r>
      <rPr>
        <i/>
        <sz val="10"/>
        <color indexed="23"/>
        <rFont val="Arial"/>
        <family val="2"/>
      </rPr>
      <t>torso and internal organs</t>
    </r>
  </si>
  <si>
    <r>
      <t xml:space="preserve">grzbiet, łącznie 
z kręgosłupem
</t>
    </r>
    <r>
      <rPr>
        <i/>
        <sz val="10"/>
        <color indexed="23"/>
        <rFont val="Arial"/>
        <family val="2"/>
      </rPr>
      <t>back, including spine and vertebra 
in the back</t>
    </r>
  </si>
  <si>
    <r>
      <t xml:space="preserve">szyja wraz 
z kręgosłupem szyjnym
</t>
    </r>
    <r>
      <rPr>
        <i/>
        <sz val="10"/>
        <color indexed="23"/>
        <rFont val="Arial"/>
        <family val="2"/>
      </rPr>
      <t>neck, including spine and vertebra 
in the neck</t>
    </r>
  </si>
  <si>
    <r>
      <t xml:space="preserve">głowa
</t>
    </r>
    <r>
      <rPr>
        <i/>
        <sz val="10"/>
        <color indexed="23"/>
        <rFont val="Arial"/>
        <family val="2"/>
      </rPr>
      <t>head</t>
    </r>
  </si>
  <si>
    <r>
      <t xml:space="preserve">Umiejscowienie urazu w tym
</t>
    </r>
    <r>
      <rPr>
        <i/>
        <sz val="10"/>
        <color indexed="23"/>
        <rFont val="Arial"/>
        <family val="2"/>
      </rPr>
      <t>Part of body injured of which</t>
    </r>
  </si>
  <si>
    <r>
      <t>PERSONS INJURED IN ACCIDENTS AT WORK</t>
    </r>
    <r>
      <rPr>
        <i/>
        <vertAlign val="superscript"/>
        <sz val="10"/>
        <color indexed="23"/>
        <rFont val="Arial"/>
        <family val="2"/>
      </rPr>
      <t>ab</t>
    </r>
    <r>
      <rPr>
        <i/>
        <sz val="10"/>
        <color indexed="23"/>
        <rFont val="Arial"/>
        <family val="2"/>
      </rPr>
      <t xml:space="preserve"> AND ACCIDENTS TREATED EQUALLY TO ACCIDENTS AT WORK BY PART OF BODY
INJURED AND SECTIONS</t>
    </r>
  </si>
  <si>
    <r>
      <t>TABL. 53.  POSZKODOWANI W WYPADKACH PRZY PRACY</t>
    </r>
    <r>
      <rPr>
        <b/>
        <i/>
        <vertAlign val="superscript"/>
        <sz val="10"/>
        <rFont val="Arial"/>
        <family val="2"/>
      </rPr>
      <t>ab</t>
    </r>
    <r>
      <rPr>
        <b/>
        <sz val="10"/>
        <rFont val="Arial"/>
        <family val="2"/>
      </rPr>
      <t xml:space="preserve">  I W WYPADKACH TRAKTOWANYCH NA RÓWNI Z WYPADKAMI PRZY PRACY
                   WEDŁUG UMIEJSCOWIENIA URAZU I SEKCJI            </t>
    </r>
  </si>
  <si>
    <t>a  Excluding accidents on private farms in agriculture. b Registered in a given year.  c Caused by, i.a.: sudden illness, physical or mental indisposition, alcohol abuse.</t>
  </si>
  <si>
    <r>
      <t xml:space="preserve">a  </t>
    </r>
    <r>
      <rPr>
        <sz val="8"/>
        <rFont val="Arial"/>
        <family val="2"/>
      </rPr>
      <t xml:space="preserve">Bez wypadków w gospodarstwach indywidualnych w rolnictwie. </t>
    </r>
    <r>
      <rPr>
        <i/>
        <sz val="8"/>
        <rFont val="Arial"/>
        <family val="2"/>
      </rPr>
      <t xml:space="preserve"> b </t>
    </r>
    <r>
      <rPr>
        <sz val="8"/>
        <rFont val="Arial"/>
        <family val="2"/>
      </rPr>
      <t>Zgłoszone w danym roku.</t>
    </r>
    <r>
      <rPr>
        <i/>
        <sz val="8"/>
        <rFont val="Arial"/>
        <family val="2"/>
      </rPr>
      <t xml:space="preserve">   c </t>
    </r>
    <r>
      <rPr>
        <sz val="8"/>
        <rFont val="Arial"/>
        <family val="2"/>
      </rPr>
      <t xml:space="preserve">Spowodowany m.in.: nagłym zachorowaniem, niedyspozycją fizyczną lub psychiczną, nadużyciem alkoholu.  </t>
    </r>
  </si>
  <si>
    <t xml:space="preserve">
24</t>
  </si>
  <si>
    <t xml:space="preserve">
43</t>
  </si>
  <si>
    <t xml:space="preserve">
123</t>
  </si>
  <si>
    <t xml:space="preserve">
183</t>
  </si>
  <si>
    <t xml:space="preserve">
26</t>
  </si>
  <si>
    <r>
      <rPr>
        <sz val="10"/>
        <rFont val="Arial"/>
        <family val="2"/>
      </rPr>
      <t>sektor publiczny</t>
    </r>
    <r>
      <rPr>
        <sz val="10"/>
        <color indexed="23"/>
        <rFont val="Arial"/>
        <family val="2"/>
      </rPr>
      <t xml:space="preserve">
</t>
    </r>
    <r>
      <rPr>
        <i/>
        <sz val="10"/>
        <color indexed="23"/>
        <rFont val="Arial"/>
        <family val="2"/>
      </rPr>
      <t>public sector</t>
    </r>
  </si>
  <si>
    <r>
      <t xml:space="preserve">stanowiska pracy
</t>
    </r>
    <r>
      <rPr>
        <i/>
        <sz val="10"/>
        <color indexed="23"/>
        <rFont val="Arial"/>
        <family val="2"/>
      </rPr>
      <t>work post</t>
    </r>
  </si>
  <si>
    <r>
      <t xml:space="preserve">pracy
</t>
    </r>
    <r>
      <rPr>
        <i/>
        <sz val="10"/>
        <color indexed="23"/>
        <rFont val="Arial"/>
        <family val="2"/>
      </rPr>
      <t>work</t>
    </r>
  </si>
  <si>
    <r>
      <rPr>
        <sz val="10"/>
        <rFont val="Arial"/>
        <family val="2"/>
      </rPr>
      <t>niewłaściwa eksploatacja czynnika materialnego</t>
    </r>
    <r>
      <rPr>
        <sz val="10"/>
        <color indexed="10"/>
        <rFont val="Arial"/>
        <family val="2"/>
      </rPr>
      <t xml:space="preserve">
</t>
    </r>
    <r>
      <rPr>
        <i/>
        <sz val="10"/>
        <color indexed="23"/>
        <rFont val="Arial"/>
        <family val="2"/>
      </rPr>
      <t>improper operation
of material objects/agents</t>
    </r>
  </si>
  <si>
    <r>
      <rPr>
        <sz val="10"/>
        <rFont val="Arial"/>
        <family val="2"/>
      </rPr>
      <t xml:space="preserve">wady materiałowe czynnika materialnego
</t>
    </r>
    <r>
      <rPr>
        <i/>
        <sz val="10"/>
        <color indexed="23"/>
        <rFont val="Arial"/>
        <family val="2"/>
      </rPr>
      <t>material defects
of material objects/agents</t>
    </r>
  </si>
  <si>
    <r>
      <rPr>
        <sz val="10"/>
        <rFont val="Arial"/>
        <family val="2"/>
      </rPr>
      <t>niewłaściwe wykonanie czynnika materialnego</t>
    </r>
    <r>
      <rPr>
        <sz val="10"/>
        <color indexed="10"/>
        <rFont val="Arial"/>
        <family val="2"/>
      </rPr>
      <t xml:space="preserve">
</t>
    </r>
    <r>
      <rPr>
        <i/>
        <sz val="10"/>
        <color indexed="23"/>
        <rFont val="Arial"/>
        <family val="2"/>
      </rPr>
      <t>inadequate quality 
of material objects/agents</t>
    </r>
  </si>
  <si>
    <r>
      <rPr>
        <sz val="10"/>
        <rFont val="Arial"/>
        <family val="2"/>
      </rPr>
      <t>wady konstrukcyjne
lub niewłaściwe rozwiązania techniczne 
i ergonomiczne czynnika materialnego</t>
    </r>
    <r>
      <rPr>
        <sz val="10"/>
        <color indexed="10"/>
        <rFont val="Arial"/>
        <family val="2"/>
      </rPr>
      <t xml:space="preserve">
</t>
    </r>
    <r>
      <rPr>
        <i/>
        <sz val="10"/>
        <color indexed="23"/>
        <rFont val="Arial"/>
        <family val="2"/>
      </rPr>
      <t>construction defects or incorrect technical 
   and ergonomic solution of material objects/agents</t>
    </r>
  </si>
  <si>
    <r>
      <t xml:space="preserve">inna przyczyna
</t>
    </r>
    <r>
      <rPr>
        <i/>
        <sz val="10"/>
        <color indexed="23"/>
        <rFont val="Arial"/>
        <family val="2"/>
      </rPr>
      <t>other causes</t>
    </r>
  </si>
  <si>
    <r>
      <t xml:space="preserve">nieprawidłowe zachowanie się pracownika
</t>
    </r>
    <r>
      <rPr>
        <i/>
        <sz val="10"/>
        <color indexed="23"/>
        <rFont val="Arial"/>
        <family val="2"/>
      </rPr>
      <t>incorrect employee action</t>
    </r>
  </si>
  <si>
    <r>
      <t>niewłaściwy stan psychofizyczny pracownika</t>
    </r>
    <r>
      <rPr>
        <i/>
        <vertAlign val="superscript"/>
        <sz val="10"/>
        <rFont val="Arial"/>
        <family val="2"/>
      </rPr>
      <t>c</t>
    </r>
    <r>
      <rPr>
        <sz val="10"/>
        <color indexed="8"/>
        <rFont val="Arial"/>
        <family val="2"/>
      </rPr>
      <t xml:space="preserve">
</t>
    </r>
    <r>
      <rPr>
        <i/>
        <sz val="10"/>
        <color indexed="23"/>
        <rFont val="Arial"/>
        <family val="2"/>
      </rPr>
      <t>inappropriate</t>
    </r>
    <r>
      <rPr>
        <sz val="10"/>
        <color indexed="23"/>
        <rFont val="Arial"/>
        <family val="2"/>
      </rPr>
      <t xml:space="preserve"> </t>
    </r>
    <r>
      <rPr>
        <i/>
        <sz val="10"/>
        <color indexed="23"/>
        <rFont val="Arial"/>
        <family val="2"/>
      </rPr>
      <t>mental-physical
condition of employee</t>
    </r>
    <r>
      <rPr>
        <i/>
        <vertAlign val="superscript"/>
        <sz val="10"/>
        <color indexed="23"/>
        <rFont val="Arial"/>
        <family val="2"/>
      </rPr>
      <t>c</t>
    </r>
    <r>
      <rPr>
        <i/>
        <sz val="10"/>
        <color indexed="23"/>
        <rFont val="Arial"/>
        <family val="2"/>
      </rPr>
      <t xml:space="preserve"> </t>
    </r>
    <r>
      <rPr>
        <i/>
        <sz val="10"/>
        <color indexed="23"/>
        <rFont val="Arial"/>
        <family val="2"/>
      </rPr>
      <t xml:space="preserve"> </t>
    </r>
  </si>
  <si>
    <r>
      <t xml:space="preserve">niewłaściwe samowolne zachowanie się pracownika
</t>
    </r>
    <r>
      <rPr>
        <i/>
        <sz val="10"/>
        <color indexed="23"/>
        <rFont val="Arial"/>
        <family val="2"/>
      </rPr>
      <t>inappropriate wilful employee
action</t>
    </r>
    <r>
      <rPr>
        <sz val="10"/>
        <color indexed="23"/>
        <rFont val="Arial"/>
        <family val="2"/>
      </rPr>
      <t xml:space="preserve"> </t>
    </r>
  </si>
  <si>
    <r>
      <t xml:space="preserve">nieużywanie sprzętu ochronnego
</t>
    </r>
    <r>
      <rPr>
        <i/>
        <sz val="10"/>
        <color indexed="23"/>
        <rFont val="Arial"/>
        <family val="2"/>
      </rPr>
      <t>not using protective equipment</t>
    </r>
  </si>
  <si>
    <r>
      <t xml:space="preserve">brak lub niewłaściwe posługiwanie się czynnikiem materialnym 
</t>
    </r>
    <r>
      <rPr>
        <i/>
        <sz val="10"/>
        <color indexed="23"/>
        <rFont val="Arial"/>
        <family val="2"/>
      </rPr>
      <t>absence or inappropriate use of material objects/agents</t>
    </r>
  </si>
  <si>
    <r>
      <t>niewłaściwa</t>
    </r>
    <r>
      <rPr>
        <sz val="10"/>
        <color indexed="10"/>
        <rFont val="Arial"/>
        <family val="2"/>
      </rPr>
      <t xml:space="preserve"> </t>
    </r>
    <r>
      <rPr>
        <sz val="10"/>
        <rFont val="Arial"/>
        <family val="2"/>
      </rPr>
      <t xml:space="preserve">organizacja
</t>
    </r>
    <r>
      <rPr>
        <i/>
        <sz val="10"/>
        <color indexed="23"/>
        <rFont val="Arial"/>
        <family val="2"/>
      </rPr>
      <t>inappropriate organization of</t>
    </r>
  </si>
  <si>
    <r>
      <rPr>
        <sz val="10"/>
        <rFont val="Arial"/>
        <family val="2"/>
      </rPr>
      <t>niewłaściwy stan czynnika materialnego</t>
    </r>
    <r>
      <rPr>
        <sz val="10"/>
        <color indexed="10"/>
        <rFont val="Arial"/>
        <family val="2"/>
      </rPr>
      <t xml:space="preserve">  
</t>
    </r>
    <r>
      <rPr>
        <i/>
        <sz val="10"/>
        <color indexed="23"/>
        <rFont val="Arial"/>
        <family val="2"/>
      </rPr>
      <t>inappropriate condition of material objects/agents</t>
    </r>
  </si>
  <si>
    <r>
      <rPr>
        <sz val="10"/>
        <rFont val="Arial"/>
        <family val="2"/>
      </rPr>
      <t>ogółem</t>
    </r>
    <r>
      <rPr>
        <i/>
        <sz val="10"/>
        <color indexed="10"/>
        <rFont val="Arial"/>
        <family val="2"/>
      </rPr>
      <t xml:space="preserve">
</t>
    </r>
    <r>
      <rPr>
        <i/>
        <sz val="10"/>
        <color indexed="23"/>
        <rFont val="Arial"/>
        <family val="2"/>
      </rPr>
      <t>grant total</t>
    </r>
  </si>
  <si>
    <r>
      <t>Grupy przyczyn</t>
    </r>
    <r>
      <rPr>
        <sz val="10"/>
        <color indexed="23"/>
        <rFont val="Arial"/>
        <family val="2"/>
      </rPr>
      <t xml:space="preserve"> </t>
    </r>
    <r>
      <rPr>
        <i/>
        <sz val="10"/>
        <color indexed="23"/>
        <rFont val="Arial"/>
        <family val="2"/>
      </rPr>
      <t xml:space="preserve"> 
</t>
    </r>
    <r>
      <rPr>
        <i/>
        <sz val="10"/>
        <color indexed="23"/>
        <rFont val="Arial"/>
        <family val="2"/>
      </rPr>
      <t xml:space="preserve">Groups of causes of accidents </t>
    </r>
  </si>
  <si>
    <r>
      <t>CAUSES OF ACCIDENTS AT WORK</t>
    </r>
    <r>
      <rPr>
        <i/>
        <vertAlign val="superscript"/>
        <sz val="10"/>
        <color indexed="23"/>
        <rFont val="Czcionka tekstu podstawowego"/>
        <family val="2"/>
      </rPr>
      <t xml:space="preserve">ab </t>
    </r>
    <r>
      <rPr>
        <i/>
        <sz val="10"/>
        <color indexed="23"/>
        <rFont val="Czcionka tekstu podstawowego"/>
        <family val="2"/>
      </rPr>
      <t>AND ACCIDENTS TREATED EQUALLY TO ACCIDENTS AT WORK BY SECTIONS</t>
    </r>
  </si>
  <si>
    <r>
      <t>a  Excluding accidents on private farms in agriculture.  b  Registered in a given year</t>
    </r>
    <r>
      <rPr>
        <sz val="8"/>
        <color indexed="23"/>
        <rFont val="Arial"/>
        <family val="2"/>
      </rPr>
      <t xml:space="preserve">.  </t>
    </r>
  </si>
  <si>
    <r>
      <t xml:space="preserve">a  </t>
    </r>
    <r>
      <rPr>
        <sz val="8"/>
        <color indexed="8"/>
        <rFont val="Arial"/>
        <family val="2"/>
      </rPr>
      <t xml:space="preserve">Bez wypadków w gospodarstwach indywidualnych w rolnictwie. </t>
    </r>
    <r>
      <rPr>
        <i/>
        <sz val="8"/>
        <color indexed="8"/>
        <rFont val="Arial"/>
        <family val="2"/>
      </rPr>
      <t xml:space="preserve"> b </t>
    </r>
    <r>
      <rPr>
        <sz val="8"/>
        <color indexed="8"/>
        <rFont val="Arial"/>
        <family val="2"/>
      </rPr>
      <t xml:space="preserve">Zgłoszone w danym roku. </t>
    </r>
    <r>
      <rPr>
        <i/>
        <sz val="8"/>
        <color indexed="8"/>
        <rFont val="Arial"/>
        <family val="2"/>
      </rPr>
      <t xml:space="preserve">   </t>
    </r>
  </si>
  <si>
    <t xml:space="preserve">
8</t>
  </si>
  <si>
    <t xml:space="preserve">
56</t>
  </si>
  <si>
    <r>
      <t xml:space="preserve">inne wydarzenia
</t>
    </r>
    <r>
      <rPr>
        <i/>
        <sz val="10"/>
        <color indexed="23"/>
        <rFont val="Arial"/>
        <family val="2"/>
      </rPr>
      <t>other contact-
-mode</t>
    </r>
  </si>
  <si>
    <r>
      <t xml:space="preserve">przejaw agresji ze strony człowieka lub zwierzęcia
</t>
    </r>
    <r>
      <rPr>
        <i/>
        <sz val="10"/>
        <color indexed="23"/>
        <rFont val="Arial"/>
        <family val="2"/>
      </rPr>
      <t xml:space="preserve">aggresion of human or animal </t>
    </r>
  </si>
  <si>
    <r>
      <t xml:space="preserve">obciążenie fizyczne lub psychiczne
</t>
    </r>
    <r>
      <rPr>
        <i/>
        <sz val="10"/>
        <color indexed="23"/>
        <rFont val="Arial"/>
        <family val="2"/>
      </rPr>
      <t>physical or mental stress</t>
    </r>
  </si>
  <si>
    <r>
      <t xml:space="preserve">uwięzienie, zmiażdżenie
</t>
    </r>
    <r>
      <rPr>
        <i/>
        <sz val="10"/>
        <color indexed="23"/>
        <rFont val="Arial"/>
        <family val="2"/>
      </rPr>
      <t xml:space="preserve">trapped, crushed </t>
    </r>
  </si>
  <si>
    <r>
      <t xml:space="preserve">kontakt 
z przedmiotem ostrym, szorstkim, chropowatym 
</t>
    </r>
    <r>
      <rPr>
        <i/>
        <sz val="10"/>
        <color indexed="23"/>
        <rFont val="Arial"/>
        <family val="2"/>
      </rPr>
      <t xml:space="preserve">contact with sharp, pointed, rough, coarse material agent </t>
    </r>
  </si>
  <si>
    <r>
      <t xml:space="preserve">uderzenie przez obiekt
w ruchu
</t>
    </r>
    <r>
      <rPr>
        <i/>
        <sz val="10"/>
        <color indexed="23"/>
        <rFont val="Arial"/>
        <family val="2"/>
      </rPr>
      <t>struck by object in motion, collision</t>
    </r>
    <r>
      <rPr>
        <sz val="10"/>
        <color indexed="23"/>
        <rFont val="Arial"/>
        <family val="2"/>
      </rPr>
      <t xml:space="preserve">
</t>
    </r>
  </si>
  <si>
    <r>
      <t xml:space="preserve">zderzenie z lub uderzenie 
w nieruchomy obiekt 
</t>
    </r>
    <r>
      <rPr>
        <i/>
        <sz val="10"/>
        <color indexed="23"/>
        <rFont val="Arial"/>
        <family val="2"/>
      </rPr>
      <t xml:space="preserve">horizontal or vertical impact 
with or against 
a stationary object </t>
    </r>
  </si>
  <si>
    <r>
      <t xml:space="preserve">tonięcie, zakopanie, zamknięcie
</t>
    </r>
    <r>
      <rPr>
        <i/>
        <sz val="10"/>
        <color indexed="23"/>
        <rFont val="Arial"/>
        <family val="2"/>
      </rPr>
      <t xml:space="preserve">drowned, buried, enveloped </t>
    </r>
    <r>
      <rPr>
        <sz val="10"/>
        <color indexed="23"/>
        <rFont val="Arial"/>
        <family val="2"/>
      </rPr>
      <t xml:space="preserve"> </t>
    </r>
  </si>
  <si>
    <r>
      <t xml:space="preserve">kontakt z prądem elektrycznym, temperaturą, niebezpiecznymi substancjami 
i preparatami chemicznymi
</t>
    </r>
    <r>
      <rPr>
        <i/>
        <sz val="10"/>
        <color indexed="23"/>
        <rFont val="Arial"/>
        <family val="2"/>
      </rPr>
      <t>contact with electrical voltage, temperature,
hazardous substances and chemicals</t>
    </r>
  </si>
  <si>
    <r>
      <t xml:space="preserve">Wydarzenia powodujące uraz, w tym
</t>
    </r>
    <r>
      <rPr>
        <i/>
        <sz val="10"/>
        <color indexed="23"/>
        <rFont val="Arial"/>
        <family val="2"/>
      </rPr>
      <t>Contact-mode of injury, of which</t>
    </r>
  </si>
  <si>
    <r>
      <t>PERSONS INJURED IN ACCIDENTS AT WORK</t>
    </r>
    <r>
      <rPr>
        <i/>
        <vertAlign val="superscript"/>
        <sz val="10"/>
        <color indexed="23"/>
        <rFont val="Arial"/>
        <family val="2"/>
      </rPr>
      <t>ab</t>
    </r>
    <r>
      <rPr>
        <i/>
        <sz val="10"/>
        <color indexed="23"/>
        <rFont val="Arial"/>
        <family val="2"/>
      </rPr>
      <t xml:space="preserve"> AND ACCIDENTS TREATED EQUALLY TO ACCIDENTS AT WORK BY CONTACT-MODES OF INJURY </t>
    </r>
  </si>
  <si>
    <r>
      <t xml:space="preserve">a  </t>
    </r>
    <r>
      <rPr>
        <sz val="8"/>
        <rFont val="Arial"/>
        <family val="2"/>
      </rPr>
      <t xml:space="preserve">Bez wypadków w gospodarstwach indywidualnych w rolnictwie. </t>
    </r>
    <r>
      <rPr>
        <i/>
        <sz val="8"/>
        <rFont val="Arial"/>
        <family val="2"/>
      </rPr>
      <t xml:space="preserve"> b </t>
    </r>
    <r>
      <rPr>
        <sz val="8"/>
        <rFont val="Arial"/>
        <family val="2"/>
      </rPr>
      <t xml:space="preserve">Zgłoszone w danym roku. </t>
    </r>
    <r>
      <rPr>
        <i/>
        <sz val="8"/>
        <rFont val="Arial"/>
        <family val="2"/>
      </rPr>
      <t xml:space="preserve">   </t>
    </r>
  </si>
  <si>
    <t xml:space="preserve">
65</t>
  </si>
  <si>
    <r>
      <t xml:space="preserve">wstrząs, strach, przemoc, atak, zagrożenie, obecność 
</t>
    </r>
    <r>
      <rPr>
        <i/>
        <sz val="10"/>
        <color indexed="23"/>
        <rFont val="Czcionka tekstu podstawowego"/>
        <family val="2"/>
      </rPr>
      <t>shock, fright, violence, aggression, threat, presence</t>
    </r>
  </si>
  <si>
    <r>
      <t xml:space="preserve">ruch ciała związany 
z wysiłkiem fizycznym 
</t>
    </r>
    <r>
      <rPr>
        <i/>
        <sz val="10"/>
        <color indexed="23"/>
        <rFont val="Arial"/>
        <family val="2"/>
      </rPr>
      <t xml:space="preserve">body movement
under or with physical stress
</t>
    </r>
  </si>
  <si>
    <r>
      <t xml:space="preserve">ruchy ciała 
bez wysiłku fizycznego 
</t>
    </r>
    <r>
      <rPr>
        <i/>
        <sz val="10"/>
        <color indexed="23"/>
        <rFont val="Arial"/>
        <family val="2"/>
      </rPr>
      <t xml:space="preserve">body movement
without any physical stress 
</t>
    </r>
  </si>
  <si>
    <r>
      <t xml:space="preserve">poślizgnięcie, potknięcie się, upadek osoby
</t>
    </r>
    <r>
      <rPr>
        <i/>
        <sz val="10"/>
        <color indexed="23"/>
        <rFont val="Arial"/>
        <family val="2"/>
      </rPr>
      <t>slip, stumbling, fall of persons</t>
    </r>
  </si>
  <si>
    <r>
      <t xml:space="preserve">utrata kontroli nad: maszyną, środkami transportu, transportowanym ładunkiem, narzędziem, obiektem, zwierzęciem
</t>
    </r>
    <r>
      <rPr>
        <i/>
        <sz val="10"/>
        <color indexed="23"/>
        <rFont val="Arial"/>
        <family val="2"/>
      </rPr>
      <t>loss of control of machine, means of transport 
or handling equipment, hand-held tool, object, animal</t>
    </r>
  </si>
  <si>
    <r>
      <t xml:space="preserve">uszkodzenie, rozerwanie, pęknięcia, ześlizgnięcie, upadek, załamanie się czynnika materialnego
</t>
    </r>
    <r>
      <rPr>
        <i/>
        <sz val="10"/>
        <color indexed="23"/>
        <rFont val="Arial"/>
        <family val="2"/>
      </rPr>
      <t>breakage, bursting, splitting, slipping, fall, collapse of material agent</t>
    </r>
  </si>
  <si>
    <r>
      <t xml:space="preserve">wyrzut, wyciek, emisja substancji szkodliwych
</t>
    </r>
    <r>
      <rPr>
        <i/>
        <sz val="10"/>
        <color indexed="23"/>
        <rFont val="Arial"/>
        <family val="2"/>
      </rPr>
      <t xml:space="preserve">overflow, overturn, leak, flow, vaporisation, emission </t>
    </r>
  </si>
  <si>
    <r>
      <t xml:space="preserve">odchylenia związane 
z elektrycznością, wybuch, pożar
</t>
    </r>
    <r>
      <rPr>
        <i/>
        <sz val="10"/>
        <color indexed="23"/>
        <rFont val="Arial"/>
        <family val="2"/>
      </rPr>
      <t>deviation due to electrical problems,
explosion, fire</t>
    </r>
    <r>
      <rPr>
        <sz val="10"/>
        <rFont val="Arial"/>
        <family val="2"/>
      </rPr>
      <t xml:space="preserve"> </t>
    </r>
  </si>
  <si>
    <r>
      <t xml:space="preserve">Wydarzenia będące odchyleniem od stanu normalnego, w tym
</t>
    </r>
    <r>
      <rPr>
        <i/>
        <sz val="10"/>
        <color indexed="23"/>
        <rFont val="Arial"/>
        <family val="2"/>
      </rPr>
      <t>Deviations</t>
    </r>
    <r>
      <rPr>
        <sz val="10"/>
        <color indexed="23"/>
        <rFont val="Arial"/>
        <family val="2"/>
      </rPr>
      <t xml:space="preserve">, </t>
    </r>
    <r>
      <rPr>
        <i/>
        <sz val="10"/>
        <color indexed="23"/>
        <rFont val="Arial"/>
        <family val="2"/>
      </rPr>
      <t>of which</t>
    </r>
  </si>
  <si>
    <r>
      <t xml:space="preserve"> PERSONS INJURED IN ACCIDENTS AT WORK</t>
    </r>
    <r>
      <rPr>
        <i/>
        <vertAlign val="superscript"/>
        <sz val="10"/>
        <color indexed="23"/>
        <rFont val="Arial"/>
        <family val="2"/>
      </rPr>
      <t>ab</t>
    </r>
    <r>
      <rPr>
        <i/>
        <sz val="10"/>
        <color indexed="23"/>
        <rFont val="Arial"/>
        <family val="2"/>
      </rPr>
      <t xml:space="preserve"> AND ACCIDENTS TREATED EQUALLY TO ACCIDENTS AT WORK BY DEVIATIONS WHICH CAUSED ACCIDENTS 
</t>
    </r>
  </si>
  <si>
    <r>
      <t>TABL. 56. POSZKODOWANI W WYPADKACH PRZY PRACY</t>
    </r>
    <r>
      <rPr>
        <b/>
        <i/>
        <vertAlign val="superscript"/>
        <sz val="10"/>
        <rFont val="Arial"/>
        <family val="2"/>
      </rPr>
      <t>ab</t>
    </r>
    <r>
      <rPr>
        <b/>
        <i/>
        <sz val="10"/>
        <rFont val="Arial"/>
        <family val="2"/>
      </rPr>
      <t xml:space="preserve"> </t>
    </r>
    <r>
      <rPr>
        <b/>
        <sz val="10"/>
        <rFont val="Arial"/>
        <family val="2"/>
      </rPr>
      <t xml:space="preserve"> I W WYPADKACH TRAKTOWANYCH NA RÓWNI Z WYPADKAMI PRZY PRACY BĘDĄCYCH ODCHYLENIEM OD STANU 
                  NORMALNEGO, POWODUJĄCYCH WYPADKI PRZY PRACY          </t>
    </r>
  </si>
  <si>
    <t>a  Excluding accidents on private farms in agriculture. b  Registered in a given year. c Excluding persons injured in fatal accidents and the number of days of their incapasity for work of this persons.</t>
  </si>
  <si>
    <r>
      <t xml:space="preserve">a  </t>
    </r>
    <r>
      <rPr>
        <sz val="8"/>
        <color indexed="8"/>
        <rFont val="Arial"/>
        <family val="2"/>
      </rPr>
      <t xml:space="preserve">Bez wypadków w gospodarstwach indywidualnych w rolnictwie. </t>
    </r>
    <r>
      <rPr>
        <i/>
        <sz val="8"/>
        <color indexed="8"/>
        <rFont val="Arial"/>
        <family val="2"/>
      </rPr>
      <t xml:space="preserve"> b</t>
    </r>
    <r>
      <rPr>
        <sz val="8"/>
        <color indexed="8"/>
        <rFont val="Arial"/>
        <family val="2"/>
      </rPr>
      <t xml:space="preserve">  Zgłoszone w danym roku. </t>
    </r>
    <r>
      <rPr>
        <i/>
        <sz val="8"/>
        <color indexed="8"/>
        <rFont val="Arial"/>
        <family val="2"/>
      </rPr>
      <t>c</t>
    </r>
    <r>
      <rPr>
        <sz val="8"/>
        <color indexed="8"/>
        <rFont val="Arial"/>
        <family val="2"/>
      </rPr>
      <t xml:space="preserve">  Bez osób poszkodowanych w wypadkach śmiertelnych oraz bez liczby dni niezdolności do pracy tych osób.</t>
    </r>
  </si>
  <si>
    <r>
      <t>na 1 poszkodowanego</t>
    </r>
    <r>
      <rPr>
        <i/>
        <vertAlign val="superscript"/>
        <sz val="10"/>
        <rFont val="Arial"/>
        <family val="2"/>
      </rPr>
      <t>c</t>
    </r>
    <r>
      <rPr>
        <sz val="10"/>
        <rFont val="Arial"/>
        <family val="2"/>
      </rPr>
      <t xml:space="preserve">
</t>
    </r>
    <r>
      <rPr>
        <i/>
        <sz val="10"/>
        <color indexed="23"/>
        <rFont val="Arial"/>
        <family val="2"/>
      </rPr>
      <t>per 1 person injured</t>
    </r>
    <r>
      <rPr>
        <i/>
        <vertAlign val="superscript"/>
        <sz val="10"/>
        <color indexed="23"/>
        <rFont val="Arial"/>
        <family val="2"/>
      </rPr>
      <t>c</t>
    </r>
  </si>
  <si>
    <r>
      <t xml:space="preserve">w liczbach bezwzględnych
</t>
    </r>
    <r>
      <rPr>
        <i/>
        <sz val="10"/>
        <color indexed="23"/>
        <rFont val="Arial"/>
        <family val="2"/>
      </rPr>
      <t>in absolute number</t>
    </r>
  </si>
  <si>
    <r>
      <t xml:space="preserve">innym
</t>
    </r>
    <r>
      <rPr>
        <i/>
        <sz val="10"/>
        <color indexed="23"/>
        <rFont val="Arial"/>
        <family val="2"/>
      </rPr>
      <t>other</t>
    </r>
  </si>
  <si>
    <r>
      <t xml:space="preserve">ciężkich
</t>
    </r>
    <r>
      <rPr>
        <i/>
        <sz val="10"/>
        <color indexed="23"/>
        <rFont val="Arial"/>
        <family val="2"/>
      </rPr>
      <t>serious</t>
    </r>
  </si>
  <si>
    <r>
      <t xml:space="preserve">na 1000 pracujących
</t>
    </r>
    <r>
      <rPr>
        <i/>
        <sz val="10"/>
        <color indexed="23"/>
        <rFont val="Arial"/>
        <family val="2"/>
      </rPr>
      <t>per 1000 employed persons</t>
    </r>
  </si>
  <si>
    <r>
      <t>Liczba dni niezdolności do pracy</t>
    </r>
    <r>
      <rPr>
        <i/>
        <vertAlign val="superscript"/>
        <sz val="10"/>
        <color indexed="8"/>
        <rFont val="Arial"/>
        <family val="2"/>
      </rPr>
      <t xml:space="preserve">
</t>
    </r>
    <r>
      <rPr>
        <i/>
        <sz val="10"/>
        <color indexed="23"/>
        <rFont val="Arial"/>
        <family val="2"/>
      </rPr>
      <t>Number of days inability to work</t>
    </r>
  </si>
  <si>
    <r>
      <rPr>
        <sz val="10"/>
        <rFont val="Arial"/>
        <family val="2"/>
      </rPr>
      <t xml:space="preserve">W wypadkach </t>
    </r>
    <r>
      <rPr>
        <sz val="10"/>
        <color indexed="23"/>
        <rFont val="Arial"/>
        <family val="2"/>
      </rPr>
      <t xml:space="preserve"> 
</t>
    </r>
    <r>
      <rPr>
        <i/>
        <sz val="10"/>
        <color indexed="23"/>
        <rFont val="Arial"/>
        <family val="2"/>
      </rPr>
      <t>In accidents</t>
    </r>
  </si>
  <si>
    <r>
      <t xml:space="preserve">W tym  </t>
    </r>
    <r>
      <rPr>
        <i/>
        <sz val="10"/>
        <color indexed="23"/>
        <rFont val="Arial"/>
        <family val="2"/>
      </rPr>
      <t xml:space="preserve"> 
</t>
    </r>
    <r>
      <rPr>
        <i/>
        <sz val="10"/>
        <color indexed="23"/>
        <rFont val="Arial"/>
        <family val="2"/>
      </rPr>
      <t>Of which</t>
    </r>
  </si>
  <si>
    <r>
      <t xml:space="preserve">                    PERSONS INJURED IN ACCIDENTS AT WORK</t>
    </r>
    <r>
      <rPr>
        <i/>
        <vertAlign val="superscript"/>
        <sz val="10"/>
        <color indexed="23"/>
        <rFont val="Arial"/>
        <family val="2"/>
      </rPr>
      <t>ab</t>
    </r>
    <r>
      <rPr>
        <i/>
        <sz val="10"/>
        <color indexed="23"/>
        <rFont val="Arial"/>
        <family val="2"/>
      </rPr>
      <t xml:space="preserve"> AND ACCIDENTS TREATED EQUALLY TO ACCIDENTS AT WORK BY POWIATS</t>
    </r>
  </si>
  <si>
    <r>
      <t>TABL. 57.  POSZKODOWANI W WYPADKACH PRZY PRACY</t>
    </r>
    <r>
      <rPr>
        <b/>
        <i/>
        <vertAlign val="superscript"/>
        <sz val="10"/>
        <rFont val="Arial"/>
        <family val="2"/>
      </rPr>
      <t>ab</t>
    </r>
    <r>
      <rPr>
        <b/>
        <sz val="10"/>
        <rFont val="Arial"/>
        <family val="2"/>
      </rPr>
      <t xml:space="preserve">  I W WYPADKACH TRAKTOWANYCH NA RÓWNI Z WYPADKAMI PRZY PRACY WEDŁUG POWIATÓW
                 BĘDĄCYCH ODCHYLENIEM OD STANU NORMALNEGO, POWODUJĄCYCH WYPADKI PRZY PRACY          </t>
    </r>
  </si>
  <si>
    <t xml:space="preserve">a Paid by the Social Insurance Instutution. </t>
  </si>
  <si>
    <t>a Wypłacone przez Zakład Ubezpieczeń Społecznych.</t>
  </si>
  <si>
    <t xml:space="preserve">      per one compensation</t>
  </si>
  <si>
    <t xml:space="preserve">      na jedno odszkodowanie</t>
  </si>
  <si>
    <t>Payments in thous. zl</t>
  </si>
  <si>
    <t>Kwota wypłat w tys. zł</t>
  </si>
  <si>
    <t>Number of received one-off accidents compensation</t>
  </si>
  <si>
    <t>Liczba odszkodowań wypłaconych jednoroazowo</t>
  </si>
  <si>
    <r>
      <rPr>
        <sz val="10"/>
        <rFont val="Arial"/>
        <family val="2"/>
      </rPr>
      <t>WYSZCZEGÓLNIENIE</t>
    </r>
    <r>
      <rPr>
        <sz val="10"/>
        <color indexed="23"/>
        <rFont val="Arial"/>
        <family val="2"/>
      </rPr>
      <t xml:space="preserve">
</t>
    </r>
    <r>
      <rPr>
        <i/>
        <sz val="10"/>
        <color indexed="23"/>
        <rFont val="Arial"/>
        <family val="2"/>
      </rPr>
      <t>SPECIFICATION</t>
    </r>
  </si>
  <si>
    <r>
      <t xml:space="preserve">                 ONE-OFF ACCIDENTS </t>
    </r>
    <r>
      <rPr>
        <i/>
        <sz val="10"/>
        <color indexed="23"/>
        <rFont val="Czcionka tekstu podstawowego"/>
        <family val="2"/>
      </rPr>
      <t>COMPENSATIONS</t>
    </r>
    <r>
      <rPr>
        <i/>
        <vertAlign val="superscript"/>
        <sz val="10"/>
        <color indexed="23"/>
        <rFont val="Czcionka tekstu podstawowego"/>
        <family val="2"/>
      </rPr>
      <t>a</t>
    </r>
    <r>
      <rPr>
        <i/>
        <sz val="10"/>
        <color indexed="23"/>
        <rFont val="Czcionka tekstu podstawowego"/>
        <family val="2"/>
      </rPr>
      <t xml:space="preserve"> FOR INJURY CAUSED BY ACCIDENTS AT WORK OF SELF-EMPOLYED PERSONS AND PERSONS
                 AND THEIR ASSOCIATES</t>
    </r>
  </si>
  <si>
    <r>
      <t xml:space="preserve">TABL. 59.  </t>
    </r>
    <r>
      <rPr>
        <b/>
        <sz val="10"/>
        <color indexed="8"/>
        <rFont val="Arial"/>
        <family val="2"/>
      </rPr>
      <t>JEDNORAZOWE ODSZKODOWANIA</t>
    </r>
    <r>
      <rPr>
        <b/>
        <i/>
        <vertAlign val="superscript"/>
        <sz val="10"/>
        <color indexed="8"/>
        <rFont val="Arial"/>
        <family val="2"/>
      </rPr>
      <t>a</t>
    </r>
    <r>
      <rPr>
        <b/>
        <sz val="10"/>
        <color indexed="8"/>
        <rFont val="Arial"/>
        <family val="2"/>
      </rPr>
      <t xml:space="preserve"> Z TYTUŁU WYPADKÓW PRZY PRACY OSÓB PROWADZĄCYCH DZIAŁALNOŚĆ GOSPODARCZĄ
                 I OSÓB Z NIMI WSPÓŁPRACUJĄCYCH</t>
    </r>
    <r>
      <rPr>
        <b/>
        <sz val="10"/>
        <color indexed="8"/>
        <rFont val="Arial"/>
        <family val="2"/>
      </rPr>
      <t xml:space="preserve">          </t>
    </r>
  </si>
  <si>
    <t>a Concern accidents for which one-off accidents compensations were granted.
S o u r c e: data of the Agricultural Social Insurance Fund.</t>
  </si>
  <si>
    <r>
      <rPr>
        <i/>
        <sz val="8"/>
        <color indexed="8"/>
        <rFont val="Arial"/>
        <family val="2"/>
      </rPr>
      <t xml:space="preserve">a </t>
    </r>
    <r>
      <rPr>
        <sz val="8"/>
        <color indexed="8"/>
        <rFont val="Arial"/>
        <family val="2"/>
      </rPr>
      <t xml:space="preserve"> Dotyczy wypadków, z tytułu których przyznano jednorazowe odszkodowania.
Ź r ó d ł o: dane Kasy Rolniczego Ubezpieczenia Społecznego.</t>
    </r>
  </si>
  <si>
    <t>Other contact-modes of injury</t>
  </si>
  <si>
    <t xml:space="preserve">Pozostałe wydarzenia </t>
  </si>
  <si>
    <t>Influence of hazadrous materials</t>
  </si>
  <si>
    <t>Działanie materiałów szkodliwych</t>
  </si>
  <si>
    <t>Influence of extreme temperatures</t>
  </si>
  <si>
    <t>Działanie skrajnych temperatur</t>
  </si>
  <si>
    <t>Persons hit, crushed or bitten by animals</t>
  </si>
  <si>
    <t>Uderzenie, przygniecenie, pogryzienie przez zwierzęta</t>
  </si>
  <si>
    <t>Persons caught or hit by moving parts of machinery 
      and equipment</t>
  </si>
  <si>
    <t xml:space="preserve">Pochwycenie, uderzenie przez części ruchome maszyn
      i urządzeń </t>
  </si>
  <si>
    <t>Persons run over, hit or caught by a moving means of transport</t>
  </si>
  <si>
    <t xml:space="preserve">Przejechanie, uderzenie, pochwycenie przez środki transportu 
      w ruchu </t>
  </si>
  <si>
    <t>Persons hit or crushed by falling objects</t>
  </si>
  <si>
    <t xml:space="preserve">Uderzenie lub przygniecenie przez spadające przedmioty </t>
  </si>
  <si>
    <t>Fall of persons</t>
  </si>
  <si>
    <t xml:space="preserve">Upadek osób </t>
  </si>
  <si>
    <t>NUMBER OF RECEIVED ONE-OFF ACCIDENTS COMPENSATION</t>
  </si>
  <si>
    <t xml:space="preserve">LICZBA ODSZKODOWAŃ WYPŁACONYCH JEDNORAZOWO </t>
  </si>
  <si>
    <r>
      <t xml:space="preserve">w tym
wypadki śmiertelne
</t>
    </r>
    <r>
      <rPr>
        <i/>
        <sz val="10"/>
        <color indexed="23"/>
        <rFont val="Arial"/>
        <family val="2"/>
      </rPr>
      <t>of which fatal accidents</t>
    </r>
  </si>
  <si>
    <r>
      <t>ACCIDENTS AT WORK ON PRIVATE FARMS IN AGRICULTURE</t>
    </r>
    <r>
      <rPr>
        <i/>
        <vertAlign val="superscript"/>
        <sz val="10"/>
        <color indexed="23"/>
        <rFont val="Arial"/>
        <family val="2"/>
      </rPr>
      <t>a</t>
    </r>
    <r>
      <rPr>
        <i/>
        <sz val="10"/>
        <color indexed="23"/>
        <rFont val="Arial"/>
        <family val="2"/>
      </rPr>
      <t xml:space="preserve">  BY CONTACT-MODES OF INJURY </t>
    </r>
  </si>
  <si>
    <r>
      <t xml:space="preserve">TABL. 58.  </t>
    </r>
    <r>
      <rPr>
        <b/>
        <sz val="10"/>
        <color indexed="8"/>
        <rFont val="Arial"/>
        <family val="2"/>
      </rPr>
      <t>WY</t>
    </r>
    <r>
      <rPr>
        <b/>
        <sz val="10"/>
        <rFont val="Arial"/>
        <family val="2"/>
      </rPr>
      <t>PADKI PRZY PRACY</t>
    </r>
    <r>
      <rPr>
        <b/>
        <vertAlign val="superscript"/>
        <sz val="10"/>
        <rFont val="Arial"/>
        <family val="2"/>
      </rPr>
      <t xml:space="preserve"> </t>
    </r>
    <r>
      <rPr>
        <b/>
        <sz val="10"/>
        <rFont val="Arial"/>
        <family val="2"/>
      </rPr>
      <t>W GOSPODARSTWACH INDYWIDUALNYCH W ROLNICTWIE</t>
    </r>
    <r>
      <rPr>
        <b/>
        <i/>
        <vertAlign val="superscript"/>
        <sz val="10"/>
        <rFont val="Arial"/>
        <family val="2"/>
      </rPr>
      <t>a</t>
    </r>
    <r>
      <rPr>
        <b/>
        <vertAlign val="superscript"/>
        <sz val="10"/>
        <rFont val="Arial"/>
        <family val="2"/>
      </rPr>
      <t xml:space="preserve"> </t>
    </r>
    <r>
      <rPr>
        <b/>
        <sz val="10"/>
        <rFont val="Arial"/>
        <family val="2"/>
      </rPr>
      <t>WEDŁUG WYDARZEŃ POWODUJĄCYCH  URAZY WYPADKOWE</t>
    </r>
    <r>
      <rPr>
        <b/>
        <sz val="10"/>
        <color indexed="8"/>
        <rFont val="Arial"/>
        <family val="2"/>
      </rPr>
      <t xml:space="preserve">                 </t>
    </r>
  </si>
  <si>
    <t xml:space="preserve">TABL. 30. </t>
  </si>
  <si>
    <t xml:space="preserve">TABL. 31. </t>
  </si>
  <si>
    <t xml:space="preserve">TABL. 32. </t>
  </si>
  <si>
    <t xml:space="preserve">TABL. 33. </t>
  </si>
  <si>
    <t xml:space="preserve">TABL. 34. </t>
  </si>
  <si>
    <t xml:space="preserve">TABL. 35. </t>
  </si>
  <si>
    <t xml:space="preserve">TABL. 36. </t>
  </si>
  <si>
    <t xml:space="preserve">TABL. 37. </t>
  </si>
  <si>
    <t xml:space="preserve">TABL. 38. </t>
  </si>
  <si>
    <t xml:space="preserve">TABL. 39. </t>
  </si>
  <si>
    <t xml:space="preserve">TABL. 40. </t>
  </si>
  <si>
    <t xml:space="preserve">TABL. 41. </t>
  </si>
  <si>
    <t xml:space="preserve">TABL. 42. </t>
  </si>
  <si>
    <t xml:space="preserve">TABL. 44. </t>
  </si>
  <si>
    <t xml:space="preserve">TABL. 45. </t>
  </si>
  <si>
    <t xml:space="preserve">TABL. 46. </t>
  </si>
  <si>
    <t xml:space="preserve">TABL. 47. </t>
  </si>
  <si>
    <t xml:space="preserve">TABL. 48. </t>
  </si>
  <si>
    <t xml:space="preserve">TABL. 49. </t>
  </si>
  <si>
    <t xml:space="preserve">TABL. 50. </t>
  </si>
  <si>
    <t xml:space="preserve">TABL. 51. </t>
  </si>
  <si>
    <t xml:space="preserve">TABL. 52. </t>
  </si>
  <si>
    <t xml:space="preserve">TABL. 53. </t>
  </si>
  <si>
    <t xml:space="preserve">TABL. 54. </t>
  </si>
  <si>
    <t xml:space="preserve">TABL. 55. </t>
  </si>
  <si>
    <t xml:space="preserve">TABL. 56. </t>
  </si>
  <si>
    <t xml:space="preserve">TABL. 57. </t>
  </si>
  <si>
    <t xml:space="preserve">TABL. 58. </t>
  </si>
  <si>
    <t xml:space="preserve">TABL. 59. </t>
  </si>
  <si>
    <t>PRZECIĘTNE MIESIĘCZNE WYNAGRODZENIA BRUTTO W GOSPODARCE NARODOWEJ</t>
  </si>
  <si>
    <t>AVERAGE MONTHLY GROSS WAGES AND SALARIES IN NATIONAL ECONOMY</t>
  </si>
  <si>
    <t>PRZECIĘTNE MIESIĘCZNE WYNAGRODZENIA BRUTTO WEDŁUG SEKCJI</t>
  </si>
  <si>
    <t>AVERAGE MONTHLY GROSS WAGES AND SALARIES BY SECTIONS</t>
  </si>
  <si>
    <t>PRZECIĘTNE MIESIĘCZNE WYNAGRODZENIA BRUTTO WEDŁUG POWIATÓW W 2017 R.</t>
  </si>
  <si>
    <t>AVERAGE MONTHLY GROSS WAGES AND SALARIES BY POWIATS IN 2017</t>
  </si>
  <si>
    <t>PRACOWNICY ZATRUDNIENI WEDŁUG SEKTORÓW WŁASNOŚCI, PŁCI ORAZ POZIOMU WYKSZTAŁCENIA, WIEKU, STAŻU PRACY, WIELKOŚCI ZAKŁADÓW, SEKCJI, PRZEDZIAŁÓW WYNAGRODZEŃ I POWIATÓW ZA PAŹDZIERNIK 2016 R.</t>
  </si>
  <si>
    <t>EMPLOYEES WORKING BY OWNERSHIP SECTORS, SEX AND EDUCATIONAL LEVEL, AGE, WORK SENIORITY, SIZE OF ESTABLISHMENTS, UNITS, SECTIONS, RANGES OF WAGES AND SALARIES AND POWIATS FOR OCTOBER 2016</t>
  </si>
  <si>
    <t xml:space="preserve">PRZECIĘTNE WYNAGRODZENIA BRUTTO PRACOWNIKÓW ZATRUDNIONYCH WEDŁUG SEKTORÓW WŁASNOŚCI, PŁCI ORAZ POZIOMU WYKSZTAŁCENIA, WIEKU, STAŻU PRACY, WIELKOŚCI ZAKŁADÓW, SEKCJI, PRZEDZIAŁÓW WYNAGRODZEŃ I POWIATÓW ZA PAŹDZIERNIK 2016 R. </t>
  </si>
  <si>
    <t>AVERAGE MONTHLY GROSS WAGES AND SALARIES PAID EMPLOYMET BY OWNERSHIP SECTORS, SEX  AND EDUCATIONAL LEVEL, AGE, WORK SENIORITY, SIZE OF ESTABLISHMENTS, SECTIONS, RANGES OF WAGES AND SALARIES AND POWIATS FOR OCTOBER 2016</t>
  </si>
  <si>
    <t>PRZECIĘTNE GODZINOWE WYNAGRODZENIA BRUTTO PRACOWNIKÓW ZATRUDNIONYCH WEDŁUG SEKTORÓW WŁASNOŚCI, PŁCI ORAZ POZIOMU WYKSZTAŁCENIA, WIEKU, STAŻU PRACY, WIELKOŚCI ZAKŁADÓW, SEKCJI, PRZEDZIAŁÓW WYNAGRODZEŃ I POWIATÓW ZA PAŹDZIERNIK 2016 R.</t>
  </si>
  <si>
    <t>AVERAGE HOURLY GROSS WAGES AND SALARIES PAID EMPLOYMET BY OWNERSHIP SECTORS, SEX  AND EDUCATIONAL LEVEL, AGE, WORK SENIORITY, SIZE OF ESTABLISHMENTS, SECTIONS, RANGES OF WAGES AND SALARIES AND POWIATS FOR OCTOBER 2016</t>
  </si>
  <si>
    <t>EMERYCI I RENCIŚCI</t>
  </si>
  <si>
    <t>RETIREES AND PENSIONERS</t>
  </si>
  <si>
    <t>ZBIOROWOŚĆ OBJĘTA BADANIEM ORAZ ZATRUDNIENI W WARUNKACH ZAGROŻENIA</t>
  </si>
  <si>
    <t>THE POPULATION COVERED BY THE SURVEY AND PERSONS WORKING IN HAZARDOUS CONDITIONS</t>
  </si>
  <si>
    <t>ZATRUDNIENI W WARUNKACH ZAGROŻENIA</t>
  </si>
  <si>
    <t>PERSONS WORKINGIN HAZARDOUS CONDITIONS</t>
  </si>
  <si>
    <t xml:space="preserve">ZATRUDNIENI W WARUNKACH ZAGROŻENIA NA 1000 ZATRUDNIONYCH BADANEJ ZBIOROWOŚCI </t>
  </si>
  <si>
    <t xml:space="preserve">PERSONS WORKING IN HAZARDOUS CONDITIONS PER 1000 EMPLOYEES OF TOTAL SURVEYED POPULATION </t>
  </si>
  <si>
    <t>ZATRUDNIENI NA STANOWISKACH PRACY, DLA KTÓRYCH DOKONANO OCENY RYZYKA ZAWODOWEGO</t>
  </si>
  <si>
    <t>PERSONS WORKING ON  POSITION  FOR  WHICH  ASSESSMENT OF  OCCUPATIONAL  RISK  WAS  DONE</t>
  </si>
  <si>
    <t>ZBIOROWOŚĆ OBJĘTA BADANIEM ORAZ ZATRUDNIENI W WARUNKACH ZAGROŻENIA WEDŁUG POWIATÓW</t>
  </si>
  <si>
    <t>POPULATION COVERED BY SURVEY AND PERSONS WORKING IN HAZARDOUS CONDITIONS BY POWIATS</t>
  </si>
  <si>
    <t xml:space="preserve">ZATRUDNIENI W WARUNKACH ZAGROŻENIA WEDŁUG GRUP I NASILENIA ZAGROŻEŃ ORAZ POWIATÓW </t>
  </si>
  <si>
    <t>PERSONS WORKING IN HAZARDOUS CONDITIONS BY GROUPS OF THREATS AND INTENSITY OF DANGERS</t>
  </si>
  <si>
    <r>
      <t>PERSONS WORKING IN HAZARDOUS CONDITIONS</t>
    </r>
    <r>
      <rPr>
        <i/>
        <vertAlign val="superscript"/>
        <sz val="10"/>
        <color indexed="23"/>
        <rFont val="Arial"/>
        <family val="2"/>
      </rPr>
      <t>ab</t>
    </r>
    <r>
      <rPr>
        <i/>
        <sz val="10"/>
        <color indexed="23"/>
        <rFont val="Arial"/>
        <family val="2"/>
      </rPr>
      <t xml:space="preserve"> HARMFUL AND DANGEROUS TO HEALTH BY POWIATS</t>
    </r>
  </si>
  <si>
    <t>ZATRUDNIENI W WARUNKACH ZAGROŻENIA CZYNNIKAMI SZKODLIWYMI I NIEBEZPIECZNYMI DLA ZDROWIA WEDŁUG POWIATÓW</t>
  </si>
  <si>
    <t xml:space="preserve">TABL. 43. </t>
  </si>
  <si>
    <t>PERSONS WORKING IN HAZARDOUS CONDITIONS HARMFUL AND DANGEROUS TO HEALTH BY POWIATS</t>
  </si>
  <si>
    <t xml:space="preserve">ZATRUDNIENI NA STANOWISKACH PRACY, DLA KTÓRYCH DOKONANO OCENY RYZYKA ZAWODOWEGO WEDŁUG POWIATÓW </t>
  </si>
  <si>
    <t>PERSONS WORKING ON  POSITION  FOR  WHICH  EVALUATION  OF  OCCUPATIONAL  RISK  WAS  DONE BY POWIATS</t>
  </si>
  <si>
    <t>ŚWIADCZENIA Z TYTUŁU WYPADKÓW PRZY PRACY I CHORÓB ZAWODOWYCH</t>
  </si>
  <si>
    <t>BENEFITS DUE TO ACCIDENTS AT WORK AND OCCUPATIONAL DISEASES</t>
  </si>
  <si>
    <t>POSZKODOWANI  W WYPADKACH PRZY PRACY I W WYPADKACH TRAKTOWANYCH NA RÓWNI Z WYPADKAMI PRZY PRACY</t>
  </si>
  <si>
    <t>PERSONS INJURED IN ACCIDENTS AT WORK AND ACCIDENTS TREATED EQUALLY TO ACCIDENTS AT WORK</t>
  </si>
  <si>
    <t>PERSONS INJURED IN ACCIDENTS AT WORK AND ACCIDENTS TREATED EQUALLY TO ACCIDENTS AT WORK BY EMPLOYMENT</t>
  </si>
  <si>
    <t xml:space="preserve">POSZKODOWANI  W WYPADKACH PRZY PRACY I W WYPADKACH TRAKTOWANYCH NA RÓWNI Z WYPADKAMI PRZY PRACY WEDŁUG SKUTKÓW WYPADKÓW I PŁCI ORAZ LICZBA DNI NIEZDOLNOŚCI DO PRACY SPOWODOWANA TYMI WYPADKAMI </t>
  </si>
  <si>
    <t xml:space="preserve">POSZKODOWANI  W WYPADKACH PRZY PRACY I W WYPADKACH TRAKTOWANYCH NA RÓWNI Z WYPADKAMI PRZY PRACY WEDŁUG STATUSU ZATRUDNIENIA </t>
  </si>
  <si>
    <t>PERSONS INJURED IN ACCIDENTS AT WORK AND ACCIDENTS TREATED EQUALLY TO ACCIDENTS AT WORK BY CONSEQUENCES OF 
THE ACCIDENTS, SEX AND THE NUMBER OF DAYS OF INABILITY TO WORK CAUSED  BY THESE ACCIDENTS</t>
  </si>
  <si>
    <t>WYPADKI PRZY PRACY I W WYPADKI TRAKTOWANE NA RÓWNI Z WYPADKAMI PRZY PRACY ORAZ POSZKODOWANI WEDŁUG WIELKOŚCI ZAKŁADÓW I SEKCJI</t>
  </si>
  <si>
    <t xml:space="preserve">ACCIDENTS AT WORK AND ACCIDENTS TREATED EQUALLY TO ACCIDENTS AT WORK  AND PERSONS  INJURED  IN  ACCIDENTS  AT  WORK BY SIZE OF UNIT AND SECTIONS </t>
  </si>
  <si>
    <t>POSZKODOWANI W WYPADKACH PRZY PRACY I W WYPADKACH TRAKTOWANYCH NA RÓWNI Z WYPADKAMI PRZY PRACY WEDŁUG WIEKU</t>
  </si>
  <si>
    <t>PERSONS INJURED IN ACCIDENTS AT WORK AND ACCIDENTS TREATED EQUALLY TO ACCIDENTS AT WORK BY AGE</t>
  </si>
  <si>
    <t xml:space="preserve">POSZKODOWANI W WYPADKACH PRZY PRACY I W WYPADKACH TRAKTOWANYCH NA RÓWNI Z WYPADKAMI PRZY PRACY WEDŁUG STAŻU PRACY NA ZAJMOWANYM STANOWISKU </t>
  </si>
  <si>
    <t>PERSONS INJURED IN ACCIDENTS AT WORK AND ACCIDENTS TREATED EQUALLY TO ACCIDENTS AT WORK BY WORK</t>
  </si>
  <si>
    <t xml:space="preserve">ECONOMIC ACTIVITY OF POPULATION  AGED 15 AND MORE BY AGE AND EDUCATIONAL LEVEL IN IVTH QUARTER </t>
  </si>
  <si>
    <t>PERSONS INJURED IN ACCIDENTS AT WORKab AND ACCIDENTS TREATED EQUALLY TO ACCIDENTS AT WORK BY SEX AND GROUPS OF OCCUPATIONS</t>
  </si>
  <si>
    <t xml:space="preserve">POSZKODOWANI W WYPADKACH PRZY PRACY I W WYPADKACH TRAKTOWANYCH NA RÓWNI Z WYPADKAMI PRZY PRACY </t>
  </si>
  <si>
    <t>PRZYCZYNY WYPADKÓW PRZY PRACY I W WYPADKÓW TRAKTOWANYCH NA RÓWNI Z WYPADKAMI PRZY PRACY WEDŁUG SEKCJI</t>
  </si>
  <si>
    <t>CAUSES OF ACCIDENTS AT WORK AND ACCIDENTS TREATED EQUALLY TO ACCIDENTS AT WORK BY SECTIONS</t>
  </si>
  <si>
    <t xml:space="preserve">PERSONS INJURED IN ACCIDENTS AT WORK AND ACCIDENTS TREATED EQUALLY TO ACCIDENTS AT WORK BY CONTACT-MODES OF INJURY </t>
  </si>
  <si>
    <t xml:space="preserve">POSZKODOWANI W WYPADKACH PRZY PRACY I W WYPADKACH TRAKTOWANYCH NA RÓWNI Z WYPADKAMI PRZY PRACY WEDŁUG WYDARZEŃ POWODUJĄCYCH URAZ         </t>
  </si>
  <si>
    <t xml:space="preserve">POSZKODOWANI W WYPADKACH PRZY PRACY I W WYPADKACH TRAKTOWANYCH NA RÓWNI Z WYPADKAMI PRZY PRACY BĘDĄCYCH ODCHYLENIEM OD STANU NORMALNEGO, POWODUJĄCYCH WYPADKI PRZY PRACY    </t>
  </si>
  <si>
    <t xml:space="preserve">PERSONS INJURED IN ACCIDENTS AT WORK AND ACCIDENTS TREATED EQUALLY TO ACCIDENTS AT WORK BY DEVIATIONS WHICH CAUSED ACCIDENTS </t>
  </si>
  <si>
    <t xml:space="preserve">POSZKODOWANI W WYPADKACH PRZY PRACY I W WYPADKACH TRAKTOWANYCH NA RÓWNI Z WYPADKAMI PRZY PRACY WEDŁUG POWIATÓW  BĘDĄCYCH ODCHYLENIEM OD STANU NORMALNEGO, POWODUJĄCYCH WYPADKI PRZY PRACY </t>
  </si>
  <si>
    <t>PERSONS INJURED IN ACCIDENTS AT WORK AND ACCIDENTS TREATED EQUALLY TO ACCIDENTS AT WORK BY POWIATS</t>
  </si>
  <si>
    <t xml:space="preserve">WYPADKI PRZY PRACY W GOSPODARSTWACH INDYWIDUALNYCH W ROLNICTWIE WEDŁUG WYDARZEŃ POWODUJĄCYCH  URAZY WYPADKOWE    </t>
  </si>
  <si>
    <t xml:space="preserve">ACCIDENTS AT WORK ON PRIVATE FARMS IN AGRICULTURE BY CONTACT-MODES OF INJURY </t>
  </si>
  <si>
    <t xml:space="preserve">             </t>
  </si>
  <si>
    <t xml:space="preserve">POSZKODOWANI W WYPADKACH PRZY PRACY I W WYPADKACH TRAKTOWANYCH NA RÓWNI Z WYPADKAMI PRZY PRACY WEDŁUG UMIEJSCOWIENIA URAZU I SEKCJI  </t>
  </si>
  <si>
    <t>PERSONS INJURED IN ACCIDENTS AT WORK AND ACCIDENTS TREATED EQUALLY TO ACCIDENTS AT WORK BY PART OF BODY INJURED AND SECTIONS</t>
  </si>
  <si>
    <t xml:space="preserve">JEDNORAZOWE ODSZKODOWANIA Z TYTUŁU WYPADKÓW PRZY PRACY OSÓB PROWADZĄCYCH DZIAŁALNOŚĆ GOSPODARCZĄ I OSÓB Z NIMI WSPÓŁPRACUJĄCYCH  </t>
  </si>
  <si>
    <t>ONE-OFF ACCIDENTS COMPENSATIONS FOR INJURY CAUSED BY ACCIDENTS AT WORK OF SELF-EMPOLYED PERSONS AND PERSONS AND THEIR ASSOCIATES</t>
  </si>
  <si>
    <t>WAGES AND SALARIES AND RETIREMENTS</t>
  </si>
  <si>
    <r>
      <rPr>
        <b/>
        <sz val="10"/>
        <rFont val="Arial"/>
        <family val="2"/>
      </rPr>
      <t>WYNAGRODZENIA I EMERYTURY</t>
    </r>
    <r>
      <rPr>
        <i/>
        <sz val="10"/>
        <rFont val="Arial"/>
        <family val="2"/>
      </rPr>
      <t xml:space="preserve">
</t>
    </r>
  </si>
  <si>
    <t>WORKING CONDITIONS</t>
  </si>
  <si>
    <r>
      <rPr>
        <b/>
        <sz val="10"/>
        <rFont val="Arial"/>
        <family val="2"/>
      </rPr>
      <t>WARUNKI PRACY</t>
    </r>
    <r>
      <rPr>
        <b/>
        <sz val="10"/>
        <color rgb="FF605D5C"/>
        <rFont val="Arial"/>
        <family val="2"/>
      </rPr>
      <t xml:space="preserve">
</t>
    </r>
  </si>
  <si>
    <t xml:space="preserve">ACCIDENTS AT WORK </t>
  </si>
  <si>
    <r>
      <rPr>
        <b/>
        <sz val="9.5"/>
        <color theme="1"/>
        <rFont val="Arial"/>
        <family val="2"/>
      </rPr>
      <t>WYPADKI PRZY PRACY</t>
    </r>
    <r>
      <rPr>
        <sz val="9.5"/>
        <color theme="1"/>
        <rFont val="Arial"/>
        <family val="2"/>
      </rPr>
      <t xml:space="preserve"> 
</t>
    </r>
  </si>
  <si>
    <r>
      <t xml:space="preserve">OGÓŁEM  </t>
    </r>
    <r>
      <rPr>
        <b/>
        <i/>
        <sz val="10"/>
        <color rgb="FF808080"/>
        <rFont val="Arial"/>
        <family val="2"/>
      </rPr>
      <t xml:space="preserve"> GRAND TOTAL</t>
    </r>
  </si>
  <si>
    <r>
      <t xml:space="preserve">OGÓŁEM  </t>
    </r>
    <r>
      <rPr>
        <b/>
        <sz val="10"/>
        <color rgb="FF808080"/>
        <rFont val="Arial"/>
        <family val="2"/>
      </rPr>
      <t xml:space="preserve"> </t>
    </r>
    <r>
      <rPr>
        <b/>
        <i/>
        <sz val="10"/>
        <color rgb="FF808080"/>
        <rFont val="Arial"/>
        <family val="2"/>
      </rPr>
      <t>GRAND TOTAL</t>
    </r>
  </si>
  <si>
    <r>
      <t>a</t>
    </r>
    <r>
      <rPr>
        <sz val="8"/>
        <color rgb="FF605D5C"/>
        <rFont val="Arial"/>
        <family val="2"/>
      </rPr>
      <t xml:space="preserve"> </t>
    </r>
    <r>
      <rPr>
        <i/>
        <sz val="8"/>
        <color rgb="FF605D5C"/>
        <rFont val="Arial"/>
        <family val="2"/>
      </rPr>
      <t>During the year.</t>
    </r>
  </si>
  <si>
    <r>
      <t xml:space="preserve">ogółem                                                                                                                                                          </t>
    </r>
    <r>
      <rPr>
        <i/>
        <sz val="10"/>
        <color rgb="FF7E7E7E"/>
        <rFont val="Arial"/>
        <family val="2"/>
      </rPr>
      <t>total</t>
    </r>
  </si>
  <si>
    <r>
      <t xml:space="preserve">Według stażu pracy </t>
    </r>
    <r>
      <rPr>
        <vertAlign val="superscript"/>
        <sz val="10"/>
        <rFont val="Arial"/>
        <family val="2"/>
      </rPr>
      <t>a</t>
    </r>
    <r>
      <rPr>
        <sz val="10"/>
        <rFont val="Arial"/>
        <family val="2"/>
      </rPr>
      <t xml:space="preserve">  </t>
    </r>
    <r>
      <rPr>
        <i/>
        <sz val="10"/>
        <color rgb="FF7E7E7E"/>
        <rFont val="Arial"/>
        <family val="2"/>
      </rPr>
      <t xml:space="preserve">By  total work seniority </t>
    </r>
    <r>
      <rPr>
        <i/>
        <vertAlign val="superscript"/>
        <sz val="10"/>
        <color rgb="FF7E7E7E"/>
        <rFont val="Arial"/>
        <family val="2"/>
      </rPr>
      <t>a</t>
    </r>
  </si>
  <si>
    <r>
      <t xml:space="preserve">mężczyźni
</t>
    </r>
    <r>
      <rPr>
        <i/>
        <sz val="10"/>
        <color indexed="23"/>
        <rFont val="Arial"/>
        <family val="2"/>
      </rPr>
      <t>men</t>
    </r>
  </si>
  <si>
    <r>
      <t xml:space="preserve">kobiety
</t>
    </r>
    <r>
      <rPr>
        <i/>
        <sz val="10"/>
        <color indexed="23"/>
        <rFont val="Arial"/>
        <family val="2"/>
      </rPr>
      <t>women</t>
    </r>
  </si>
  <si>
    <t>TABL. 33.   PRACOWNICY ZATRUDNIENI WEDŁUG SEKTORÓW WŁASNOŚCI, PŁCI ORAZ POZIOMU WYKSZTAŁCENIA, WIEKU, STAŻU PRACY, WIELKOŚCI ZAKŁADÓW, 
                    SEKCJI, PRZEDZIAŁÓW WYNAGRODZEŃ I POWIATÓW ZA PAŹDZIERNIK 2016 R.</t>
  </si>
  <si>
    <r>
      <t>TABL. 37. ZBIOROWOŚĆ OBJĘTA BADANIEM ORAZ ZATRUDNIENI</t>
    </r>
    <r>
      <rPr>
        <b/>
        <sz val="10"/>
        <color indexed="8"/>
        <rFont val="Arial"/>
        <family val="2"/>
      </rPr>
      <t xml:space="preserve"> W WARUNKACH ZAGROŻENIA</t>
    </r>
    <r>
      <rPr>
        <b/>
        <vertAlign val="superscript"/>
        <sz val="10"/>
        <color indexed="8"/>
        <rFont val="Arial"/>
        <family val="2"/>
      </rPr>
      <t>ab</t>
    </r>
  </si>
  <si>
    <r>
      <t>TABL. 38. ZATRUDNIENI</t>
    </r>
    <r>
      <rPr>
        <b/>
        <sz val="10"/>
        <color indexed="8"/>
        <rFont val="Arial"/>
        <family val="2"/>
      </rPr>
      <t xml:space="preserve"> W WARUNKACH ZAGROŻENIA</t>
    </r>
    <r>
      <rPr>
        <b/>
        <vertAlign val="superscript"/>
        <sz val="10"/>
        <color indexed="8"/>
        <rFont val="Arial"/>
        <family val="2"/>
      </rPr>
      <t>ab</t>
    </r>
  </si>
  <si>
    <t xml:space="preserve">  Stan w dniu 31 XII</t>
  </si>
  <si>
    <r>
      <t xml:space="preserve">w tym kobiety
</t>
    </r>
    <r>
      <rPr>
        <i/>
        <sz val="10"/>
        <color indexed="23"/>
        <rFont val="Arial"/>
        <family val="2"/>
      </rPr>
      <t>of which women</t>
    </r>
  </si>
  <si>
    <r>
      <t>TABL. 50. POSZKODOWANI W WYPADKACH PRZY PRACY</t>
    </r>
    <r>
      <rPr>
        <b/>
        <vertAlign val="superscript"/>
        <sz val="10"/>
        <rFont val="Arial"/>
        <family val="2"/>
      </rPr>
      <t>ab</t>
    </r>
    <r>
      <rPr>
        <b/>
        <sz val="10"/>
        <rFont val="Arial"/>
        <family val="2"/>
      </rPr>
      <t xml:space="preserve"> I W WYPADKACH TRAKTOWANYCH NA RÓWNI Z WYPADKAMI PRZY PRACY 
                  WEDŁUG WIEKU</t>
    </r>
  </si>
  <si>
    <r>
      <t>TABL. 52.  POSZKODOWANI W WYPADKACH PRZY PRACY</t>
    </r>
    <r>
      <rPr>
        <b/>
        <i/>
        <vertAlign val="superscript"/>
        <sz val="10"/>
        <rFont val="Arial"/>
        <family val="2"/>
      </rPr>
      <t>ab</t>
    </r>
    <r>
      <rPr>
        <b/>
        <sz val="10"/>
        <rFont val="Arial"/>
        <family val="2"/>
      </rPr>
      <t xml:space="preserve"> I W WYPADKACH TRAKTOWANYCH NA RÓWNI Z WYPADKAMI PRZY PRACY WEDŁUG PŁCI I GRUP WYKONYWANEGO ZAWODU</t>
    </r>
  </si>
  <si>
    <r>
      <t>TABL. 54. PRZYCZYNY WYPADKÓW PRZY PRACY</t>
    </r>
    <r>
      <rPr>
        <b/>
        <vertAlign val="superscript"/>
        <sz val="10"/>
        <rFont val="Arial"/>
        <family val="2"/>
      </rPr>
      <t>ab</t>
    </r>
    <r>
      <rPr>
        <b/>
        <sz val="10"/>
        <rFont val="Arial"/>
        <family val="2"/>
      </rPr>
      <t xml:space="preserve"> I W WYPADKÓW TRAKTOWANYCH NA RÓWNI Z WYPADKAMI PRZY PRACY WEDŁUG SEKCJI</t>
    </r>
  </si>
  <si>
    <r>
      <t>TABL. 55. POSZKODOWANI W WYPADKACH PRZY PRACY</t>
    </r>
    <r>
      <rPr>
        <b/>
        <vertAlign val="superscript"/>
        <sz val="10"/>
        <rFont val="Arial"/>
        <family val="2"/>
      </rPr>
      <t>ab</t>
    </r>
    <r>
      <rPr>
        <b/>
        <sz val="10"/>
        <rFont val="Arial"/>
        <family val="2"/>
      </rPr>
      <t xml:space="preserve">  I W WYPADKACH TRAKTOWANYCH NA RÓWNI Z WYPADKAMI PRZY PRACY WEDŁUG WYDARZEŃ POWODUJĄCYCH URAZ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</si>
</sst>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0;_-@_-"/>
    <numFmt numFmtId="166" formatCode="[$-10415]0.0"/>
    <numFmt numFmtId="167" formatCode="[$-10415]0.00"/>
    <numFmt numFmtId="168" formatCode="0.0000"/>
    <numFmt numFmtId="169" formatCode="_-* ###0;\-*###0;_-* &quot;-&quot;;_-@_-"/>
    <numFmt numFmtId="170" formatCode="_-* ###0.0;\-*###0.0;_-* &quot;-&quot;;_-@_-"/>
    <numFmt numFmtId="171" formatCode="_-* ###0.00;\-*###0.00;_-* &quot;-&quot;;_-@_-"/>
  </numFmts>
  <fonts count="149">
    <font>
      <sz val="11"/>
      <color theme="1"/>
      <name val="Calibri"/>
      <family val="2"/>
      <scheme val="minor"/>
    </font>
    <font>
      <sz val="10"/>
      <name val="Arial"/>
      <family val="2"/>
    </font>
    <font>
      <sz val="11"/>
      <color theme="1"/>
      <name val="Czcionka tekstu podstawowego"/>
      <family val="2"/>
    </font>
    <font>
      <sz val="11"/>
      <name val="Arial"/>
      <family val="2"/>
    </font>
    <font>
      <sz val="9"/>
      <color theme="1"/>
      <name val="Arial"/>
      <family val="2"/>
    </font>
    <font>
      <i/>
      <sz val="11"/>
      <color rgb="FFFF0000"/>
      <name val="Arial"/>
      <family val="2"/>
    </font>
    <font>
      <sz val="10"/>
      <color rgb="FF000000"/>
      <name val="Arial"/>
      <family val="2"/>
    </font>
    <font>
      <sz val="10"/>
      <color theme="1"/>
      <name val="Arial"/>
      <family val="2"/>
    </font>
    <font>
      <sz val="11"/>
      <color rgb="FF00000A"/>
      <name val="Arial"/>
      <family val="2"/>
    </font>
    <font>
      <sz val="11"/>
      <color theme="1"/>
      <name val="Arial"/>
      <family val="2"/>
    </font>
    <font>
      <b/>
      <sz val="10"/>
      <color rgb="FF000000"/>
      <name val="Arial"/>
      <family val="2"/>
    </font>
    <font>
      <u val="single"/>
      <sz val="10"/>
      <color theme="3" tint="-0.24993999302387238"/>
      <name val="Calibri"/>
      <family val="2"/>
      <scheme val="minor"/>
    </font>
    <font>
      <b/>
      <i/>
      <sz val="10"/>
      <color rgb="FF808080"/>
      <name val="Arial"/>
      <family val="2"/>
    </font>
    <font>
      <b/>
      <sz val="11"/>
      <color theme="1"/>
      <name val="Arial"/>
      <family val="2"/>
    </font>
    <font>
      <sz val="10"/>
      <name val="Arial CE"/>
      <family val="2"/>
    </font>
    <font>
      <i/>
      <sz val="9"/>
      <color rgb="FFFF0000"/>
      <name val="Arial"/>
      <family val="2"/>
    </font>
    <font>
      <i/>
      <sz val="9"/>
      <color theme="1"/>
      <name val="Arial"/>
      <family val="2"/>
    </font>
    <font>
      <i/>
      <sz val="10"/>
      <color rgb="FF7E7E7E"/>
      <name val="Arial"/>
      <family val="2"/>
    </font>
    <font>
      <i/>
      <vertAlign val="superscript"/>
      <sz val="9"/>
      <color theme="1"/>
      <name val="Arial"/>
      <family val="2"/>
    </font>
    <font>
      <sz val="10"/>
      <color rgb="FFFF0000"/>
      <name val="Arial"/>
      <family val="2"/>
    </font>
    <font>
      <sz val="10"/>
      <name val="Fira Sans"/>
      <family val="2"/>
    </font>
    <font>
      <i/>
      <sz val="10"/>
      <name val="Fira Sans"/>
      <family val="2"/>
    </font>
    <font>
      <sz val="10"/>
      <color theme="1"/>
      <name val="Fira Sans"/>
      <family val="2"/>
    </font>
    <font>
      <sz val="11"/>
      <color rgb="FF00000A"/>
      <name val="Fira Sans"/>
      <family val="2"/>
    </font>
    <font>
      <i/>
      <sz val="10"/>
      <color rgb="FF000000"/>
      <name val="Fira Sans"/>
      <family val="2"/>
    </font>
    <font>
      <sz val="11"/>
      <name val="Fira Sans"/>
      <family val="2"/>
    </font>
    <font>
      <sz val="8"/>
      <color theme="1"/>
      <name val="Arial"/>
      <family val="2"/>
    </font>
    <font>
      <sz val="10"/>
      <color rgb="FF00000A"/>
      <name val="Arial"/>
      <family val="2"/>
    </font>
    <font>
      <i/>
      <vertAlign val="superscript"/>
      <sz val="10"/>
      <color rgb="FF00000A"/>
      <name val="Arial"/>
      <family val="2"/>
    </font>
    <font>
      <u val="single"/>
      <sz val="10"/>
      <color rgb="FF001D77"/>
      <name val="Arial"/>
      <family val="2"/>
    </font>
    <font>
      <i/>
      <vertAlign val="superscript"/>
      <sz val="10"/>
      <color rgb="FF7E7E7E"/>
      <name val="Arial"/>
      <family val="2"/>
    </font>
    <font>
      <i/>
      <u val="single"/>
      <sz val="10"/>
      <color rgb="FF001D77"/>
      <name val="Arial"/>
      <family val="2"/>
    </font>
    <font>
      <i/>
      <sz val="10"/>
      <color rgb="FF000000"/>
      <name val="Arial"/>
      <family val="2"/>
    </font>
    <font>
      <b/>
      <sz val="10"/>
      <color theme="1"/>
      <name val="Arial"/>
      <family val="2"/>
    </font>
    <font>
      <b/>
      <sz val="10"/>
      <color rgb="FF808080"/>
      <name val="Arial"/>
      <family val="2"/>
    </font>
    <font>
      <b/>
      <sz val="10"/>
      <name val="Arial"/>
      <family val="2"/>
    </font>
    <font>
      <i/>
      <sz val="10"/>
      <color rgb="FF808080"/>
      <name val="Arial"/>
      <family val="2"/>
    </font>
    <font>
      <vertAlign val="superscript"/>
      <sz val="10"/>
      <name val="Arial"/>
      <family val="2"/>
    </font>
    <font>
      <i/>
      <vertAlign val="superscript"/>
      <sz val="10"/>
      <color rgb="FF808080"/>
      <name val="Arial"/>
      <family val="2"/>
    </font>
    <font>
      <i/>
      <sz val="8"/>
      <color theme="1"/>
      <name val="Arial"/>
      <family val="2"/>
    </font>
    <font>
      <i/>
      <vertAlign val="superscript"/>
      <sz val="8"/>
      <color theme="1"/>
      <name val="Arial"/>
      <family val="2"/>
    </font>
    <font>
      <vertAlign val="superscript"/>
      <sz val="8"/>
      <color theme="1"/>
      <name val="Arial"/>
      <family val="2"/>
    </font>
    <font>
      <i/>
      <sz val="8"/>
      <color rgb="FF808080"/>
      <name val="Arial"/>
      <family val="2"/>
    </font>
    <font>
      <i/>
      <vertAlign val="superscript"/>
      <sz val="8"/>
      <color rgb="FF808080"/>
      <name val="Arial"/>
      <family val="2"/>
    </font>
    <font>
      <b/>
      <sz val="10"/>
      <color rgb="FF00000A"/>
      <name val="Arial"/>
      <family val="2"/>
    </font>
    <font>
      <b/>
      <i/>
      <sz val="10"/>
      <color rgb="FF00000A"/>
      <name val="Arial"/>
      <family val="2"/>
    </font>
    <font>
      <b/>
      <i/>
      <vertAlign val="superscript"/>
      <sz val="10"/>
      <color rgb="FF00000A"/>
      <name val="Arial"/>
      <family val="2"/>
    </font>
    <font>
      <sz val="10"/>
      <color rgb="FF7E7E7E"/>
      <name val="Arial"/>
      <family val="2"/>
    </font>
    <font>
      <i/>
      <sz val="10"/>
      <name val="Arial"/>
      <family val="2"/>
    </font>
    <font>
      <i/>
      <sz val="9"/>
      <name val="Arial"/>
      <family val="2"/>
    </font>
    <font>
      <vertAlign val="superscript"/>
      <sz val="10"/>
      <color rgb="FF00000A"/>
      <name val="Arial"/>
      <family val="2"/>
    </font>
    <font>
      <i/>
      <sz val="10"/>
      <color theme="1" tint="0.49998000264167786"/>
      <name val="Arial"/>
      <family val="2"/>
    </font>
    <font>
      <b/>
      <vertAlign val="superscript"/>
      <sz val="10"/>
      <color rgb="FF00000A"/>
      <name val="Arial"/>
      <family val="2"/>
    </font>
    <font>
      <i/>
      <vertAlign val="superscript"/>
      <sz val="10"/>
      <color theme="1"/>
      <name val="Arial"/>
      <family val="2"/>
    </font>
    <font>
      <i/>
      <vertAlign val="superscript"/>
      <sz val="10"/>
      <name val="Arial"/>
      <family val="2"/>
    </font>
    <font>
      <i/>
      <sz val="8"/>
      <color rgb="FF7E7E7E"/>
      <name val="Arial"/>
      <family val="2"/>
    </font>
    <font>
      <i/>
      <vertAlign val="superscript"/>
      <sz val="8"/>
      <color rgb="FF7E7E7E"/>
      <name val="Arial"/>
      <family val="2"/>
    </font>
    <font>
      <b/>
      <i/>
      <sz val="10"/>
      <color rgb="FF7E7E7E"/>
      <name val="Arial"/>
      <family val="2"/>
    </font>
    <font>
      <sz val="11"/>
      <color rgb="FF7E7E7E"/>
      <name val="Arial"/>
      <family val="2"/>
    </font>
    <font>
      <b/>
      <sz val="8"/>
      <color rgb="FF000000"/>
      <name val="Arial"/>
      <family val="2"/>
    </font>
    <font>
      <sz val="8"/>
      <color rgb="FF000000"/>
      <name val="Arial"/>
      <family val="2"/>
    </font>
    <font>
      <b/>
      <i/>
      <vertAlign val="superscript"/>
      <sz val="10"/>
      <name val="Arial"/>
      <family val="2"/>
    </font>
    <font>
      <b/>
      <i/>
      <sz val="10"/>
      <color theme="1"/>
      <name val="Arial"/>
      <family val="2"/>
    </font>
    <font>
      <b/>
      <sz val="11"/>
      <color theme="1"/>
      <name val="Czcionka tekstu podstawowego"/>
      <family val="2"/>
    </font>
    <font>
      <i/>
      <sz val="11"/>
      <color theme="1"/>
      <name val="Czcionka tekstu podstawowego"/>
      <family val="2"/>
    </font>
    <font>
      <sz val="11"/>
      <color rgb="FF605D5C"/>
      <name val="Czcionka tekstu podstawowego"/>
      <family val="2"/>
    </font>
    <font>
      <i/>
      <sz val="8"/>
      <color rgb="FF605D5C"/>
      <name val="Arial"/>
      <family val="2"/>
    </font>
    <font>
      <sz val="8"/>
      <color indexed="8"/>
      <name val="Arial"/>
      <family val="2"/>
    </font>
    <font>
      <i/>
      <sz val="8"/>
      <color indexed="8"/>
      <name val="Arial"/>
      <family val="2"/>
    </font>
    <font>
      <sz val="11"/>
      <color rgb="FF605D5C"/>
      <name val="Arial"/>
      <family val="2"/>
    </font>
    <font>
      <i/>
      <sz val="10"/>
      <color rgb="FF605D5C"/>
      <name val="Arial"/>
      <family val="2"/>
    </font>
    <font>
      <vertAlign val="superscript"/>
      <sz val="10"/>
      <color indexed="8"/>
      <name val="Arial"/>
      <family val="2"/>
    </font>
    <font>
      <sz val="10"/>
      <color indexed="8"/>
      <name val="Arial"/>
      <family val="2"/>
    </font>
    <font>
      <i/>
      <vertAlign val="superscript"/>
      <sz val="10"/>
      <color indexed="23"/>
      <name val="Arial"/>
      <family val="2"/>
    </font>
    <font>
      <sz val="10"/>
      <color rgb="FF605D5C"/>
      <name val="Arial"/>
      <family val="2"/>
    </font>
    <font>
      <i/>
      <sz val="10"/>
      <color indexed="23"/>
      <name val="Arial"/>
      <family val="2"/>
    </font>
    <font>
      <b/>
      <vertAlign val="superscript"/>
      <sz val="10"/>
      <color indexed="8"/>
      <name val="Arial"/>
      <family val="2"/>
    </font>
    <font>
      <b/>
      <sz val="10"/>
      <color indexed="8"/>
      <name val="Arial"/>
      <family val="2"/>
    </font>
    <font>
      <sz val="11"/>
      <color rgb="FF000000"/>
      <name val="Calibri"/>
      <family val="2"/>
      <scheme val="minor"/>
    </font>
    <font>
      <i/>
      <sz val="10"/>
      <name val="Times New Roman"/>
      <family val="1"/>
    </font>
    <font>
      <sz val="8"/>
      <name val="Arial"/>
      <family val="2"/>
    </font>
    <font>
      <i/>
      <sz val="8"/>
      <name val="Arial"/>
      <family val="2"/>
    </font>
    <font>
      <sz val="10"/>
      <color indexed="23"/>
      <name val="Arial"/>
      <family val="2"/>
    </font>
    <font>
      <i/>
      <sz val="10"/>
      <color rgb="FF727272"/>
      <name val="Arial"/>
      <family val="2"/>
    </font>
    <font>
      <b/>
      <sz val="10"/>
      <color rgb="FF605D5C"/>
      <name val="Arial"/>
      <family val="2"/>
    </font>
    <font>
      <i/>
      <sz val="11"/>
      <color rgb="FF605D5C"/>
      <name val="Arial"/>
      <family val="2"/>
    </font>
    <font>
      <sz val="10"/>
      <color rgb="FF000000"/>
      <name val="arialan"/>
      <family val="2"/>
    </font>
    <font>
      <b/>
      <i/>
      <sz val="10"/>
      <color rgb="FF605D5C"/>
      <name val="Arial"/>
      <family val="2"/>
    </font>
    <font>
      <b/>
      <sz val="10"/>
      <color theme="1"/>
      <name val="Fira Sans"/>
      <family val="2"/>
    </font>
    <font>
      <sz val="7.5"/>
      <color theme="1"/>
      <name val="Arial"/>
      <family val="2"/>
    </font>
    <font>
      <i/>
      <sz val="8"/>
      <color rgb="FF595959"/>
      <name val="Arial"/>
      <family val="2"/>
    </font>
    <font>
      <sz val="10"/>
      <color rgb="FF0070C0"/>
      <name val="Arial"/>
      <family val="2"/>
    </font>
    <font>
      <sz val="10"/>
      <color indexed="30"/>
      <name val="Arial"/>
      <family val="2"/>
    </font>
    <font>
      <i/>
      <vertAlign val="superscript"/>
      <sz val="10"/>
      <color indexed="8"/>
      <name val="Arial"/>
      <family val="2"/>
    </font>
    <font>
      <vertAlign val="superscript"/>
      <sz val="10"/>
      <color indexed="23"/>
      <name val="Arial"/>
      <family val="2"/>
    </font>
    <font>
      <i/>
      <sz val="10"/>
      <color rgb="FFFF0000"/>
      <name val="Arial"/>
      <family val="2"/>
    </font>
    <font>
      <sz val="10"/>
      <color indexed="10"/>
      <name val="Arial"/>
      <family val="2"/>
    </font>
    <font>
      <i/>
      <sz val="10"/>
      <color indexed="10"/>
      <name val="Arial"/>
      <family val="2"/>
    </font>
    <font>
      <sz val="8"/>
      <color rgb="FF605D5C"/>
      <name val="Arial"/>
      <family val="2"/>
    </font>
    <font>
      <sz val="10"/>
      <color rgb="FF727272"/>
      <name val="Fira Sans"/>
      <family val="2"/>
    </font>
    <font>
      <i/>
      <sz val="10"/>
      <color rgb="FF727272"/>
      <name val="Fira Sans"/>
      <family val="2"/>
    </font>
    <font>
      <sz val="11"/>
      <color rgb="FF595959"/>
      <name val="Arial"/>
      <family val="2"/>
    </font>
    <font>
      <b/>
      <strike/>
      <sz val="10"/>
      <color indexed="8"/>
      <name val="Arial"/>
      <family val="2"/>
    </font>
    <font>
      <sz val="8"/>
      <color theme="1"/>
      <name val="Fira Sans"/>
      <family val="2"/>
    </font>
    <font>
      <vertAlign val="superscript"/>
      <sz val="8"/>
      <name val="Arial"/>
      <family val="2"/>
    </font>
    <font>
      <i/>
      <sz val="10"/>
      <color theme="1"/>
      <name val="Arial"/>
      <family val="2"/>
    </font>
    <font>
      <i/>
      <sz val="11"/>
      <color theme="1"/>
      <name val="Arial"/>
      <family val="2"/>
    </font>
    <font>
      <i/>
      <sz val="10"/>
      <color indexed="8"/>
      <name val="Arial"/>
      <family val="2"/>
    </font>
    <font>
      <b/>
      <i/>
      <vertAlign val="superscript"/>
      <sz val="10"/>
      <color indexed="8"/>
      <name val="Arial"/>
      <family val="2"/>
    </font>
    <font>
      <sz val="10"/>
      <color theme="1"/>
      <name val="Czcionka tekstu podstawowego"/>
      <family val="2"/>
    </font>
    <font>
      <b/>
      <sz val="11"/>
      <name val="Arial"/>
      <family val="2"/>
    </font>
    <font>
      <sz val="11"/>
      <color rgb="FFFF0000"/>
      <name val="Arial"/>
      <family val="2"/>
    </font>
    <font>
      <sz val="11"/>
      <color theme="1"/>
      <name val="Fira Sans"/>
      <family val="2"/>
    </font>
    <font>
      <sz val="11"/>
      <name val="Czcionka tekstu podstawowego"/>
      <family val="2"/>
    </font>
    <font>
      <b/>
      <vertAlign val="superscript"/>
      <sz val="10"/>
      <name val="Arial"/>
      <family val="2"/>
    </font>
    <font>
      <sz val="11"/>
      <color rgb="FFFF0000"/>
      <name val="Cambria"/>
      <family val="1"/>
    </font>
    <font>
      <i/>
      <sz val="8"/>
      <color rgb="FFFF0000"/>
      <name val="Cambria"/>
      <family val="1"/>
    </font>
    <font>
      <sz val="10"/>
      <color rgb="FFFF0000"/>
      <name val="Cambria"/>
      <family val="1"/>
    </font>
    <font>
      <sz val="8"/>
      <color rgb="FFFF0000"/>
      <name val="Cambria"/>
      <family val="1"/>
    </font>
    <font>
      <b/>
      <i/>
      <sz val="10"/>
      <color rgb="FF605D5C"/>
      <name val="Czcionka tekstu podstawowego"/>
      <family val="2"/>
    </font>
    <font>
      <i/>
      <sz val="10"/>
      <color rgb="FF605D5C"/>
      <name val="Czcionka tekstu podstawowego"/>
      <family val="2"/>
    </font>
    <font>
      <b/>
      <sz val="10"/>
      <color theme="1"/>
      <name val="Czcionka tekstu podstawowego"/>
      <family val="2"/>
    </font>
    <font>
      <i/>
      <sz val="8"/>
      <color indexed="23"/>
      <name val="Arial"/>
      <family val="2"/>
    </font>
    <font>
      <sz val="8"/>
      <color indexed="30"/>
      <name val="Arial"/>
      <family val="2"/>
    </font>
    <font>
      <strike/>
      <sz val="11"/>
      <color rgb="FF605D5C"/>
      <name val="Cambria"/>
      <family val="1"/>
    </font>
    <font>
      <strike/>
      <sz val="10"/>
      <color rgb="FF605D5C"/>
      <name val="Cambria"/>
      <family val="1"/>
    </font>
    <font>
      <i/>
      <strike/>
      <sz val="8"/>
      <color rgb="FF605D5C"/>
      <name val="Cambria"/>
      <family val="1"/>
    </font>
    <font>
      <strike/>
      <sz val="11"/>
      <name val="Cambria"/>
      <family val="1"/>
    </font>
    <font>
      <strike/>
      <sz val="10"/>
      <name val="Cambria"/>
      <family val="1"/>
    </font>
    <font>
      <strike/>
      <sz val="8"/>
      <name val="Cambria"/>
      <family val="1"/>
    </font>
    <font>
      <sz val="11"/>
      <name val="Cambria"/>
      <family val="1"/>
    </font>
    <font>
      <sz val="11"/>
      <color theme="1"/>
      <name val="Calibri"/>
      <family val="2"/>
    </font>
    <font>
      <sz val="10"/>
      <name val="Czcionka tekstu podstawowego"/>
      <family val="2"/>
    </font>
    <font>
      <i/>
      <sz val="10"/>
      <color theme="1"/>
      <name val="Czcionka tekstu podstawowego"/>
      <family val="2"/>
    </font>
    <font>
      <i/>
      <vertAlign val="superscript"/>
      <sz val="10"/>
      <color indexed="23"/>
      <name val="Czcionka tekstu podstawowego"/>
      <family val="2"/>
    </font>
    <font>
      <i/>
      <sz val="10"/>
      <color indexed="23"/>
      <name val="Czcionka tekstu podstawowego"/>
      <family val="2"/>
    </font>
    <font>
      <sz val="8"/>
      <color indexed="23"/>
      <name val="Arial"/>
      <family val="2"/>
    </font>
    <font>
      <b/>
      <i/>
      <sz val="10"/>
      <name val="Arial"/>
      <family val="2"/>
    </font>
    <font>
      <sz val="10"/>
      <color rgb="FF605D5C"/>
      <name val="Czcionka tekstu podstawowego"/>
      <family val="2"/>
    </font>
    <font>
      <b/>
      <i/>
      <sz val="10"/>
      <color theme="3" tint="-0.24997000396251678"/>
      <name val="Arial"/>
      <family val="2"/>
    </font>
    <font>
      <b/>
      <sz val="10"/>
      <color theme="0"/>
      <name val="Arial"/>
      <family val="2"/>
    </font>
    <font>
      <i/>
      <sz val="10"/>
      <color rgb="FF605D5C"/>
      <name val="Fira Sans"/>
      <family val="2"/>
    </font>
    <font>
      <sz val="9.5"/>
      <color theme="1"/>
      <name val="Arial"/>
      <family val="2"/>
    </font>
    <font>
      <i/>
      <sz val="9.5"/>
      <color rgb="FF605D5C"/>
      <name val="Arial"/>
      <family val="2"/>
    </font>
    <font>
      <i/>
      <sz val="10"/>
      <color rgb="FF605D5C"/>
      <name val="Arial]"/>
      <family val="2"/>
    </font>
    <font>
      <sz val="10"/>
      <name val="Arial]"/>
      <family val="2"/>
    </font>
    <font>
      <b/>
      <sz val="12"/>
      <name val="Arial"/>
      <family val="2"/>
    </font>
    <font>
      <b/>
      <i/>
      <sz val="12"/>
      <color rgb="FF7E7E7E"/>
      <name val="Arial"/>
      <family val="2"/>
    </font>
    <font>
      <b/>
      <sz val="9.5"/>
      <color theme="1"/>
      <name val="Arial"/>
      <family val="2"/>
    </font>
  </fonts>
  <fills count="9">
    <fill>
      <patternFill/>
    </fill>
    <fill>
      <patternFill patternType="gray125"/>
    </fill>
    <fill>
      <patternFill patternType="solid">
        <fgColor rgb="FFB7DEE8"/>
        <bgColor indexed="64"/>
      </patternFill>
    </fill>
    <fill>
      <patternFill patternType="solid">
        <fgColor rgb="FFFFFFFF"/>
        <bgColor indexed="64"/>
      </patternFill>
    </fill>
    <fill>
      <patternFill patternType="solid">
        <fgColor rgb="FFB7DEE8"/>
        <bgColor indexed="64"/>
      </patternFill>
    </fill>
    <fill>
      <patternFill patternType="solid">
        <fgColor theme="8" tint="0.5999900102615356"/>
        <bgColor indexed="64"/>
      </patternFill>
    </fill>
    <fill>
      <patternFill patternType="solid">
        <fgColor rgb="FFB6DDE8"/>
        <bgColor indexed="64"/>
      </patternFill>
    </fill>
    <fill>
      <patternFill patternType="solid">
        <fgColor rgb="FFEAEAEA"/>
        <bgColor indexed="64"/>
      </patternFill>
    </fill>
    <fill>
      <patternFill patternType="solid">
        <fgColor theme="0" tint="-0.04997999966144562"/>
        <bgColor indexed="64"/>
      </patternFill>
    </fill>
  </fills>
  <borders count="96">
    <border>
      <left/>
      <right/>
      <top/>
      <bottom/>
      <diagonal/>
    </border>
    <border>
      <left/>
      <right style="thin"/>
      <top style="thin"/>
      <bottom style="thin"/>
    </border>
    <border>
      <left/>
      <right/>
      <top/>
      <bottom style="thin"/>
    </border>
    <border>
      <left style="thin"/>
      <right style="thin"/>
      <top style="thin"/>
      <bottom style="thin"/>
    </border>
    <border>
      <left style="thin"/>
      <right/>
      <top style="thin"/>
      <bottom style="thin"/>
    </border>
    <border>
      <left style="thin"/>
      <right style="thin"/>
      <top/>
      <bottom/>
    </border>
    <border>
      <left style="thin"/>
      <right/>
      <top/>
      <bottom/>
    </border>
    <border>
      <left/>
      <right style="thin"/>
      <top/>
      <bottom/>
    </border>
    <border>
      <left style="thin"/>
      <right/>
      <top style="thin"/>
      <bottom/>
    </border>
    <border>
      <left style="thin"/>
      <right style="thin"/>
      <top/>
      <bottom style="thin"/>
    </border>
    <border>
      <left style="thin"/>
      <right style="thin"/>
      <top style="thin"/>
      <bottom/>
    </border>
    <border>
      <left/>
      <right style="thin"/>
      <top style="thin"/>
      <bottom/>
    </border>
    <border>
      <left/>
      <right/>
      <top style="thin"/>
      <bottom style="thin"/>
    </border>
    <border>
      <left/>
      <right/>
      <top style="thin"/>
      <bottom/>
    </border>
    <border>
      <left style="thin"/>
      <right/>
      <top/>
      <bottom style="thin"/>
    </border>
    <border>
      <left/>
      <right style="thin">
        <color rgb="FF605D5C"/>
      </right>
      <top/>
      <bottom/>
    </border>
    <border>
      <left/>
      <right style="thin">
        <color rgb="FF605D5C"/>
      </right>
      <top style="thin">
        <color rgb="FF605D5C"/>
      </top>
      <bottom style="thin">
        <color rgb="FF605D5C"/>
      </bottom>
    </border>
    <border>
      <left/>
      <right/>
      <top style="thin">
        <color rgb="FF605D5C"/>
      </top>
      <bottom style="thin">
        <color rgb="FF605D5C"/>
      </bottom>
    </border>
    <border>
      <left style="thin">
        <color rgb="FF605D5C"/>
      </left>
      <right style="thin">
        <color rgb="FF605D5C"/>
      </right>
      <top/>
      <bottom/>
    </border>
    <border>
      <left style="thin">
        <color rgb="FF727272"/>
      </left>
      <right style="thin">
        <color rgb="FF727272"/>
      </right>
      <top/>
      <bottom/>
    </border>
    <border>
      <left/>
      <right style="thin">
        <color rgb="FF727272"/>
      </right>
      <top/>
      <bottom/>
    </border>
    <border>
      <left style="thin">
        <color rgb="FF727272"/>
      </left>
      <right style="thin">
        <color rgb="FF605D5C"/>
      </right>
      <top/>
      <bottom/>
    </border>
    <border>
      <left style="thin">
        <color rgb="FF727272"/>
      </left>
      <right/>
      <top/>
      <bottom/>
    </border>
    <border>
      <left style="thin">
        <color rgb="FF727272"/>
      </left>
      <right style="thin">
        <color rgb="FF808080"/>
      </right>
      <top/>
      <bottom/>
    </border>
    <border>
      <left style="thin">
        <color rgb="FF727272"/>
      </left>
      <right style="thin">
        <color rgb="FF605D5C"/>
      </right>
      <top style="thin">
        <color rgb="FF727272"/>
      </top>
      <bottom/>
    </border>
    <border>
      <left style="thin">
        <color rgb="FF727272"/>
      </left>
      <right style="thin">
        <color rgb="FF727272"/>
      </right>
      <top style="thin">
        <color rgb="FF727272"/>
      </top>
      <bottom/>
    </border>
    <border>
      <left/>
      <right style="thin">
        <color rgb="FF727272"/>
      </right>
      <top style="thin">
        <color rgb="FF727272"/>
      </top>
      <bottom/>
    </border>
    <border>
      <left/>
      <right/>
      <top style="thin">
        <color rgb="FF605D5C"/>
      </top>
      <bottom style="thin">
        <color rgb="FF727272"/>
      </bottom>
    </border>
    <border>
      <left style="thin">
        <color rgb="FF727272"/>
      </left>
      <right style="thin">
        <color rgb="FF605D5C"/>
      </right>
      <top style="thin">
        <color rgb="FF605D5C"/>
      </top>
      <bottom style="thin">
        <color rgb="FF727272"/>
      </bottom>
    </border>
    <border>
      <left style="thin">
        <color rgb="FF727272"/>
      </left>
      <right style="thin">
        <color rgb="FF727272"/>
      </right>
      <top style="thin">
        <color rgb="FF605D5C"/>
      </top>
      <bottom style="thin">
        <color rgb="FF727272"/>
      </bottom>
    </border>
    <border>
      <left/>
      <right style="thin">
        <color rgb="FF727272"/>
      </right>
      <top style="thin">
        <color rgb="FF605D5C"/>
      </top>
      <bottom style="thin">
        <color rgb="FF727272"/>
      </bottom>
    </border>
    <border>
      <left/>
      <right style="thin">
        <color rgb="FF605D5C"/>
      </right>
      <top/>
      <bottom style="thin">
        <color rgb="FF605D5C"/>
      </bottom>
    </border>
    <border>
      <left/>
      <right style="thin">
        <color rgb="FF605D5C"/>
      </right>
      <top style="thin">
        <color rgb="FF727272"/>
      </top>
      <bottom style="thin">
        <color rgb="FF605D5C"/>
      </bottom>
    </border>
    <border>
      <left style="thin">
        <color rgb="FF605D5C"/>
      </left>
      <right style="thin">
        <color rgb="FF605D5C"/>
      </right>
      <top style="thin">
        <color rgb="FF605D5C"/>
      </top>
      <bottom style="thin">
        <color rgb="FF605D5C"/>
      </bottom>
    </border>
    <border>
      <left/>
      <right/>
      <top/>
      <bottom style="thin">
        <color rgb="FF605D5C"/>
      </bottom>
    </border>
    <border>
      <left/>
      <right style="thin">
        <color rgb="FF605D5C"/>
      </right>
      <top style="thin">
        <color rgb="FF605D5C"/>
      </top>
      <bottom/>
    </border>
    <border>
      <left style="thin">
        <color rgb="FF605D5C"/>
      </left>
      <right style="thin">
        <color rgb="FF605D5C"/>
      </right>
      <top style="thin">
        <color rgb="FF605D5C"/>
      </top>
      <bottom/>
    </border>
    <border>
      <left/>
      <right/>
      <top style="thin">
        <color rgb="FF605D5C"/>
      </top>
      <bottom/>
    </border>
    <border>
      <left style="thin">
        <color rgb="FF605D5C"/>
      </left>
      <right/>
      <top/>
      <bottom/>
    </border>
    <border>
      <left style="thin">
        <color rgb="FF808080"/>
      </left>
      <right style="thin">
        <color rgb="FF605D5C"/>
      </right>
      <top/>
      <bottom/>
    </border>
    <border>
      <left style="thin">
        <color rgb="FF727272"/>
      </left>
      <right style="thin">
        <color rgb="FF605D5C"/>
      </right>
      <top style="thin">
        <color rgb="FF605D5C"/>
      </top>
      <bottom style="thin">
        <color rgb="FF605D5C"/>
      </bottom>
    </border>
    <border>
      <left/>
      <right style="thin">
        <color rgb="FF727272"/>
      </right>
      <top style="thin">
        <color rgb="FF605D5C"/>
      </top>
      <bottom style="thin">
        <color rgb="FF605D5C"/>
      </bottom>
    </border>
    <border>
      <left style="thin">
        <color rgb="FF727272"/>
      </left>
      <right style="thin">
        <color rgb="FF808080"/>
      </right>
      <top style="thin">
        <color rgb="FF727272"/>
      </top>
      <bottom/>
    </border>
    <border>
      <left style="thin">
        <color rgb="FF727272"/>
      </left>
      <right/>
      <top style="thin">
        <color rgb="FF727272"/>
      </top>
      <bottom style="thin">
        <color rgb="FF727272"/>
      </bottom>
    </border>
    <border>
      <left style="thin">
        <color rgb="FF727272"/>
      </left>
      <right style="thin">
        <color rgb="FF727272"/>
      </right>
      <top style="thin">
        <color rgb="FF727272"/>
      </top>
      <bottom style="thin">
        <color rgb="FF727272"/>
      </bottom>
    </border>
    <border>
      <left/>
      <right style="thin">
        <color rgb="FF727272"/>
      </right>
      <top style="thin">
        <color rgb="FF727272"/>
      </top>
      <bottom style="thin">
        <color rgb="FF727272"/>
      </bottom>
    </border>
    <border>
      <left style="thin">
        <color rgb="FF808080"/>
      </left>
      <right style="thin">
        <color rgb="FF808080"/>
      </right>
      <top/>
      <bottom/>
    </border>
    <border>
      <left/>
      <right style="thin">
        <color rgb="FF808080"/>
      </right>
      <top/>
      <bottom/>
    </border>
    <border>
      <left style="thin">
        <color rgb="FF605D5C"/>
      </left>
      <right style="thin">
        <color rgb="FF605D5C"/>
      </right>
      <top style="thin">
        <color rgb="FF808080"/>
      </top>
      <bottom/>
    </border>
    <border>
      <left/>
      <right style="thin">
        <color rgb="FF605D5C"/>
      </right>
      <top style="thin">
        <color rgb="FF808080"/>
      </top>
      <bottom/>
    </border>
    <border>
      <left style="thin">
        <color rgb="FF808080"/>
      </left>
      <right/>
      <top style="thin">
        <color rgb="FF808080"/>
      </top>
      <bottom style="thin">
        <color rgb="FF808080"/>
      </bottom>
    </border>
    <border>
      <left style="thin">
        <color rgb="FF808080"/>
      </left>
      <right style="thin">
        <color rgb="FF808080"/>
      </right>
      <top style="thin">
        <color rgb="FF808080"/>
      </top>
      <bottom style="thin">
        <color rgb="FF808080"/>
      </bottom>
    </border>
    <border>
      <left/>
      <right style="thin">
        <color rgb="FF808080"/>
      </right>
      <top style="thin">
        <color rgb="FF808080"/>
      </top>
      <bottom style="thin">
        <color rgb="FF808080"/>
      </bottom>
    </border>
    <border>
      <left/>
      <right style="thin">
        <color rgb="FF605D5C"/>
      </right>
      <top style="thin">
        <color rgb="FF727272"/>
      </top>
      <bottom style="thin">
        <color rgb="FF727272"/>
      </bottom>
    </border>
    <border>
      <left/>
      <right style="thin"/>
      <top/>
      <bottom style="thin"/>
    </border>
    <border>
      <left style="thin">
        <color rgb="FF605D5C"/>
      </left>
      <right/>
      <top style="thin">
        <color rgb="FF605D5C"/>
      </top>
      <bottom style="thin">
        <color rgb="FF605D5C"/>
      </bottom>
    </border>
    <border>
      <left style="thin">
        <color rgb="FF605D5C"/>
      </left>
      <right/>
      <top style="thin">
        <color rgb="FF605D5C"/>
      </top>
      <bottom/>
    </border>
    <border>
      <left style="thin">
        <color rgb="FF605D5C"/>
      </left>
      <right/>
      <top/>
      <bottom style="thin">
        <color rgb="FF605D5C"/>
      </bottom>
    </border>
    <border>
      <left/>
      <right style="thin">
        <color rgb="FF605D5C"/>
      </right>
      <top style="thin">
        <color rgb="FF808080"/>
      </top>
      <bottom style="thin">
        <color rgb="FF727272"/>
      </bottom>
    </border>
    <border>
      <left/>
      <right/>
      <top style="thin">
        <color rgb="FF727272"/>
      </top>
      <bottom style="thin">
        <color rgb="FF727272"/>
      </bottom>
    </border>
    <border>
      <left/>
      <right/>
      <top style="thin">
        <color rgb="FF808080"/>
      </top>
      <bottom style="thin">
        <color rgb="FF727272"/>
      </bottom>
    </border>
    <border>
      <left style="thin">
        <color rgb="FF727272"/>
      </left>
      <right/>
      <top style="thin">
        <color rgb="FF727272"/>
      </top>
      <bottom style="thin">
        <color rgb="FF808080"/>
      </bottom>
    </border>
    <border>
      <left style="thin">
        <color rgb="FF727272"/>
      </left>
      <right style="thin">
        <color rgb="FF605D5C"/>
      </right>
      <top style="thin">
        <color rgb="FF727272"/>
      </top>
      <bottom style="thin">
        <color rgb="FF727272"/>
      </bottom>
    </border>
    <border>
      <left style="thin">
        <color rgb="FF727272"/>
      </left>
      <right style="thin">
        <color rgb="FF727272"/>
      </right>
      <top/>
      <bottom style="thin">
        <color rgb="FF727272"/>
      </bottom>
    </border>
    <border>
      <left style="thin">
        <color rgb="FF727272"/>
      </left>
      <right style="thin">
        <color rgb="FF605D5C"/>
      </right>
      <top/>
      <bottom style="thin">
        <color rgb="FF727272"/>
      </bottom>
    </border>
    <border>
      <left/>
      <right style="thin">
        <color rgb="FF727272"/>
      </right>
      <top/>
      <bottom style="thin">
        <color rgb="FF727272"/>
      </bottom>
    </border>
    <border>
      <left/>
      <right/>
      <top/>
      <bottom style="thin">
        <color rgb="FF808080"/>
      </bottom>
    </border>
    <border>
      <left style="thin">
        <color rgb="FF727272"/>
      </left>
      <right/>
      <top style="thin">
        <color rgb="FF808080"/>
      </top>
      <bottom style="thin">
        <color rgb="FF727272"/>
      </bottom>
    </border>
    <border>
      <left style="thin">
        <color rgb="FF727272"/>
      </left>
      <right/>
      <top/>
      <bottom style="thin">
        <color rgb="FF727272"/>
      </bottom>
    </border>
    <border>
      <left style="thin">
        <color rgb="FF808080"/>
      </left>
      <right/>
      <top style="thin">
        <color rgb="FF808080"/>
      </top>
      <bottom style="thin">
        <color rgb="FF727272"/>
      </bottom>
    </border>
    <border>
      <left style="thin">
        <color rgb="FF808080"/>
      </left>
      <right/>
      <top style="thin">
        <color rgb="FF727272"/>
      </top>
      <bottom style="thin">
        <color rgb="FF727272"/>
      </bottom>
    </border>
    <border>
      <left style="thin">
        <color rgb="FF808080"/>
      </left>
      <right/>
      <top style="thin">
        <color rgb="FF727272"/>
      </top>
      <bottom style="thin">
        <color rgb="FF808080"/>
      </bottom>
    </border>
    <border>
      <left style="thin">
        <color rgb="FF727272"/>
      </left>
      <right/>
      <top style="thin">
        <color rgb="FF605D5C"/>
      </top>
      <bottom/>
    </border>
    <border>
      <left style="thin">
        <color rgb="FF727272"/>
      </left>
      <right/>
      <top/>
      <bottom style="thin">
        <color rgb="FF605D5C"/>
      </bottom>
    </border>
    <border>
      <left style="thin">
        <color rgb="FF605D5C"/>
      </left>
      <right style="thin">
        <color rgb="FF605D5C"/>
      </right>
      <top/>
      <bottom style="thin">
        <color rgb="FF605D5C"/>
      </bottom>
    </border>
    <border>
      <left/>
      <right style="thin">
        <color rgb="FF727272"/>
      </right>
      <top style="thin">
        <color rgb="FF605D5C"/>
      </top>
      <bottom/>
    </border>
    <border>
      <left style="thin">
        <color rgb="FF727272"/>
      </left>
      <right style="thin">
        <color rgb="FF605D5C"/>
      </right>
      <top style="thin">
        <color rgb="FF605D5C"/>
      </top>
      <bottom/>
    </border>
    <border>
      <left/>
      <right style="thin">
        <color rgb="FF727272"/>
      </right>
      <top/>
      <bottom style="thin">
        <color rgb="FF605D5C"/>
      </bottom>
    </border>
    <border>
      <left style="thin">
        <color rgb="FF727272"/>
      </left>
      <right/>
      <top style="thin">
        <color rgb="FF605D5C"/>
      </top>
      <bottom style="thin">
        <color rgb="FF605D5C"/>
      </bottom>
    </border>
    <border>
      <left style="thin">
        <color rgb="FF808080"/>
      </left>
      <right/>
      <top/>
      <bottom style="thin">
        <color rgb="FF605D5C"/>
      </bottom>
    </border>
    <border>
      <left style="thin">
        <color rgb="FF605D5C"/>
      </left>
      <right style="thin">
        <color rgb="FF808080"/>
      </right>
      <top style="thin">
        <color rgb="FF605D5C"/>
      </top>
      <bottom style="thin">
        <color rgb="FF605D5C"/>
      </bottom>
    </border>
    <border>
      <left/>
      <right/>
      <top style="thin">
        <color rgb="FF808080"/>
      </top>
      <bottom/>
    </border>
    <border>
      <left/>
      <right/>
      <top/>
      <bottom style="thin">
        <color rgb="FF727272"/>
      </bottom>
    </border>
    <border>
      <left style="thin">
        <color rgb="FF808080"/>
      </left>
      <right/>
      <top style="thin">
        <color rgb="FF605D5C"/>
      </top>
      <bottom/>
    </border>
    <border>
      <left style="thin">
        <color rgb="FF808080"/>
      </left>
      <right/>
      <top/>
      <bottom/>
    </border>
    <border>
      <left style="thin">
        <color rgb="FF808080"/>
      </left>
      <right style="thin">
        <color rgb="FF808080"/>
      </right>
      <top style="thin">
        <color rgb="FF808080"/>
      </top>
      <bottom/>
    </border>
    <border>
      <left style="thin">
        <color rgb="FF808080"/>
      </left>
      <right style="thin">
        <color rgb="FF808080"/>
      </right>
      <top/>
      <bottom style="thin">
        <color rgb="FF808080"/>
      </bottom>
    </border>
    <border>
      <left/>
      <right/>
      <top style="thin">
        <color rgb="FF808080"/>
      </top>
      <bottom style="thin">
        <color rgb="FF808080"/>
      </bottom>
    </border>
    <border>
      <left style="thin">
        <color rgb="FF808080"/>
      </left>
      <right/>
      <top style="thin">
        <color rgb="FF808080"/>
      </top>
      <bottom/>
    </border>
    <border>
      <left/>
      <right style="thin">
        <color rgb="FF808080"/>
      </right>
      <top style="thin">
        <color rgb="FF808080"/>
      </top>
      <bottom/>
    </border>
    <border>
      <left style="thin">
        <color rgb="FF808080"/>
      </left>
      <right/>
      <top/>
      <bottom style="thin">
        <color rgb="FF808080"/>
      </bottom>
    </border>
    <border>
      <left/>
      <right style="thin">
        <color rgb="FF808080"/>
      </right>
      <top/>
      <bottom style="thin">
        <color rgb="FF808080"/>
      </bottom>
    </border>
    <border>
      <left/>
      <right/>
      <top style="thin">
        <color rgb="FF605D5C"/>
      </top>
      <bottom style="thin">
        <color rgb="FF808080"/>
      </bottom>
    </border>
    <border>
      <left/>
      <right/>
      <top style="thin">
        <color rgb="FF808080"/>
      </top>
      <bottom style="thin">
        <color rgb="FF605D5C"/>
      </bottom>
    </border>
    <border>
      <left style="thin">
        <color rgb="FF808080"/>
      </left>
      <right style="thin">
        <color rgb="FF605D5C"/>
      </right>
      <top style="thin">
        <color rgb="FF605D5C"/>
      </top>
      <bottom/>
    </border>
    <border>
      <left style="thin">
        <color rgb="FF808080"/>
      </left>
      <right style="thin">
        <color rgb="FF605D5C"/>
      </right>
      <top/>
      <bottom style="thin">
        <color rgb="FF605D5C"/>
      </bottom>
    </border>
  </borders>
  <cellStyleXfs count="55">
    <xf numFmtId="0" fontId="78"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 fontId="11" fillId="0" borderId="0" applyFill="0" applyBorder="0" applyAlignment="0" applyProtection="0"/>
    <xf numFmtId="0" fontId="14" fillId="0" borderId="0">
      <alignment/>
      <protection/>
    </xf>
    <xf numFmtId="0" fontId="1" fillId="0" borderId="1">
      <alignment vertic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79" fillId="0" borderId="0">
      <alignment horizontal="left" indent="1"/>
      <protection/>
    </xf>
    <xf numFmtId="0" fontId="79" fillId="0" borderId="0">
      <alignment horizontal="left" indent="1"/>
      <protection/>
    </xf>
    <xf numFmtId="0" fontId="0" fillId="0" borderId="0">
      <alignment/>
      <protection/>
    </xf>
    <xf numFmtId="0" fontId="0" fillId="0" borderId="0">
      <alignment/>
      <protection/>
    </xf>
    <xf numFmtId="0" fontId="0" fillId="0" borderId="0">
      <alignment/>
      <protection/>
    </xf>
  </cellStyleXfs>
  <cellXfs count="1245">
    <xf numFmtId="0" fontId="0" fillId="0" borderId="0" xfId="0"/>
    <xf numFmtId="0" fontId="6" fillId="0" borderId="0" xfId="0" applyFont="1" applyAlignment="1">
      <alignment vertical="center" wrapText="1"/>
    </xf>
    <xf numFmtId="0" fontId="5" fillId="0" borderId="0" xfId="0" applyFont="1" applyFill="1" applyAlignment="1">
      <alignment vertical="center" wrapText="1"/>
    </xf>
    <xf numFmtId="0" fontId="9" fillId="0" borderId="0" xfId="0" applyFont="1"/>
    <xf numFmtId="0" fontId="10" fillId="0" borderId="0" xfId="0" applyFont="1" applyAlignment="1">
      <alignment vertical="center" wrapText="1"/>
    </xf>
    <xf numFmtId="0" fontId="7" fillId="0" borderId="0" xfId="0" applyFont="1"/>
    <xf numFmtId="0" fontId="7" fillId="0" borderId="0" xfId="0" applyFont="1" applyFill="1"/>
    <xf numFmtId="0" fontId="7" fillId="0" borderId="0" xfId="0" applyFont="1" applyAlignment="1">
      <alignment wrapText="1"/>
    </xf>
    <xf numFmtId="2" fontId="11" fillId="0" borderId="0" xfId="20"/>
    <xf numFmtId="0" fontId="7" fillId="0" borderId="0" xfId="0" applyFont="1"/>
    <xf numFmtId="2" fontId="11" fillId="0" borderId="0" xfId="20" applyFill="1"/>
    <xf numFmtId="0" fontId="1" fillId="0" borderId="0" xfId="0" applyFont="1" applyAlignment="1">
      <alignment vertical="center" wrapText="1"/>
    </xf>
    <xf numFmtId="0" fontId="3" fillId="0" borderId="0" xfId="0" applyFont="1"/>
    <xf numFmtId="1" fontId="9" fillId="0" borderId="0" xfId="0" applyNumberFormat="1" applyFont="1"/>
    <xf numFmtId="1" fontId="7" fillId="0" borderId="0" xfId="0" applyNumberFormat="1" applyFont="1"/>
    <xf numFmtId="0" fontId="13" fillId="0" borderId="0" xfId="0" applyFont="1"/>
    <xf numFmtId="0" fontId="4" fillId="0" borderId="0" xfId="0" applyFont="1"/>
    <xf numFmtId="0" fontId="15" fillId="0" borderId="0" xfId="0" applyFont="1" applyFill="1" applyAlignment="1">
      <alignment vertical="center" wrapText="1"/>
    </xf>
    <xf numFmtId="0" fontId="15" fillId="0" borderId="0" xfId="0" applyFont="1" applyFill="1" applyAlignment="1">
      <alignment horizontal="left" vertical="center" wrapText="1"/>
    </xf>
    <xf numFmtId="0" fontId="4" fillId="0" borderId="0" xfId="0" applyFont="1" applyAlignment="1">
      <alignment horizontal="left" vertical="center"/>
    </xf>
    <xf numFmtId="0" fontId="12" fillId="0" borderId="0" xfId="0" applyFont="1" applyBorder="1" applyAlignment="1">
      <alignment vertical="center" wrapText="1"/>
    </xf>
    <xf numFmtId="0" fontId="7" fillId="0" borderId="0" xfId="0" applyFont="1" applyBorder="1" applyAlignment="1">
      <alignment horizontal="left" indent="1"/>
    </xf>
    <xf numFmtId="1" fontId="7" fillId="0" borderId="0" xfId="0" applyNumberFormat="1" applyFont="1" applyBorder="1"/>
    <xf numFmtId="0" fontId="7" fillId="0" borderId="0" xfId="0" applyFont="1" applyBorder="1"/>
    <xf numFmtId="0" fontId="17" fillId="0" borderId="0" xfId="0" applyFont="1" applyBorder="1" applyAlignment="1">
      <alignment horizontal="left"/>
    </xf>
    <xf numFmtId="1" fontId="19" fillId="0" borderId="0" xfId="0" applyNumberFormat="1" applyFont="1"/>
    <xf numFmtId="0" fontId="22" fillId="0" borderId="0" xfId="0" applyFont="1" applyFill="1"/>
    <xf numFmtId="0" fontId="22" fillId="0" borderId="0" xfId="0" applyFont="1"/>
    <xf numFmtId="0" fontId="23" fillId="0" borderId="0" xfId="0" applyFont="1" applyFill="1" applyBorder="1" applyAlignment="1">
      <alignment vertical="top" wrapText="1"/>
    </xf>
    <xf numFmtId="0" fontId="22" fillId="0" borderId="0" xfId="0" applyFont="1" applyFill="1" applyBorder="1"/>
    <xf numFmtId="0" fontId="21" fillId="0" borderId="0" xfId="0" applyFont="1" applyFill="1" applyBorder="1" applyAlignment="1">
      <alignment vertical="top" wrapText="1"/>
    </xf>
    <xf numFmtId="0" fontId="23" fillId="0" borderId="0" xfId="0" applyFont="1" applyFill="1" applyBorder="1" applyAlignment="1">
      <alignment vertical="top"/>
    </xf>
    <xf numFmtId="0" fontId="24" fillId="0" borderId="0" xfId="0" applyFont="1" applyFill="1" applyBorder="1" applyAlignment="1">
      <alignment vertical="top"/>
    </xf>
    <xf numFmtId="0" fontId="25" fillId="0" borderId="0" xfId="0" applyFont="1" applyFill="1" applyBorder="1" applyAlignment="1">
      <alignment vertical="top" wrapText="1"/>
    </xf>
    <xf numFmtId="0" fontId="8" fillId="0" borderId="0" xfId="0" applyFont="1" applyFill="1" applyAlignment="1">
      <alignment vertical="top"/>
    </xf>
    <xf numFmtId="0" fontId="26" fillId="0" borderId="0" xfId="0" applyFont="1"/>
    <xf numFmtId="2" fontId="29" fillId="0" borderId="0" xfId="20" applyFont="1"/>
    <xf numFmtId="2" fontId="31" fillId="0" borderId="0" xfId="20" applyFont="1"/>
    <xf numFmtId="0" fontId="1" fillId="0" borderId="0" xfId="0" applyFont="1" applyFill="1" applyAlignment="1">
      <alignment horizontal="left" vertical="center" wrapText="1"/>
    </xf>
    <xf numFmtId="0" fontId="32" fillId="0" borderId="0" xfId="0" applyFont="1" applyFill="1" applyBorder="1" applyAlignment="1">
      <alignment vertical="top"/>
    </xf>
    <xf numFmtId="0" fontId="32" fillId="0" borderId="2" xfId="0" applyFont="1" applyFill="1" applyBorder="1" applyAlignment="1">
      <alignment vertical="top"/>
    </xf>
    <xf numFmtId="0" fontId="1"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49" fontId="35" fillId="0" borderId="0" xfId="0" applyNumberFormat="1" applyFont="1" applyBorder="1" applyAlignment="1">
      <alignment horizontal="left"/>
    </xf>
    <xf numFmtId="0" fontId="33" fillId="0" borderId="5" xfId="0" applyFont="1" applyBorder="1"/>
    <xf numFmtId="0" fontId="33" fillId="0" borderId="5" xfId="0" applyFont="1" applyBorder="1" applyAlignment="1">
      <alignment horizontal="right" vertical="center" wrapText="1"/>
    </xf>
    <xf numFmtId="49" fontId="1" fillId="0" borderId="0" xfId="0" applyNumberFormat="1" applyFont="1" applyBorder="1" applyAlignment="1">
      <alignment horizontal="left" indent="1"/>
    </xf>
    <xf numFmtId="0" fontId="7" fillId="0" borderId="5" xfId="0" applyFont="1" applyBorder="1" applyAlignment="1">
      <alignment horizontal="right"/>
    </xf>
    <xf numFmtId="0" fontId="7" fillId="0" borderId="5" xfId="0" applyFont="1" applyBorder="1" applyAlignment="1">
      <alignment horizontal="right" vertical="center" wrapText="1"/>
    </xf>
    <xf numFmtId="0" fontId="36" fillId="0" borderId="0" xfId="0" applyFont="1" applyAlignment="1">
      <alignment horizontal="left" indent="1"/>
    </xf>
    <xf numFmtId="49" fontId="1" fillId="0" borderId="0" xfId="0" applyNumberFormat="1" applyFont="1" applyBorder="1" applyAlignment="1">
      <alignment horizontal="left"/>
    </xf>
    <xf numFmtId="0" fontId="36" fillId="0" borderId="0" xfId="0" applyFont="1" applyAlignment="1">
      <alignment horizontal="left"/>
    </xf>
    <xf numFmtId="0" fontId="7" fillId="0" borderId="5" xfId="0" applyFont="1" applyBorder="1"/>
    <xf numFmtId="0" fontId="17" fillId="0" borderId="0" xfId="0" applyFont="1"/>
    <xf numFmtId="0" fontId="36" fillId="0" borderId="0" xfId="0" applyFont="1"/>
    <xf numFmtId="0" fontId="36" fillId="0" borderId="6" xfId="0" applyFont="1" applyBorder="1" applyAlignment="1">
      <alignment horizontal="left"/>
    </xf>
    <xf numFmtId="49" fontId="17" fillId="0" borderId="6" xfId="24" applyNumberFormat="1" applyFont="1" applyFill="1" applyBorder="1" applyAlignment="1">
      <alignment/>
      <protection/>
    </xf>
    <xf numFmtId="0" fontId="17" fillId="0" borderId="0" xfId="0" applyFont="1" applyBorder="1" applyAlignment="1">
      <alignment horizontal="left" wrapText="1"/>
    </xf>
    <xf numFmtId="0" fontId="12" fillId="0" borderId="0" xfId="0" applyFont="1"/>
    <xf numFmtId="49" fontId="17" fillId="0" borderId="0" xfId="24" applyNumberFormat="1" applyFont="1" applyFill="1" applyBorder="1" applyAlignment="1">
      <alignment/>
      <protection/>
    </xf>
    <xf numFmtId="0" fontId="33" fillId="0" borderId="5" xfId="0" applyFont="1" applyBorder="1" applyAlignment="1">
      <alignment horizontal="right"/>
    </xf>
    <xf numFmtId="0" fontId="7" fillId="2" borderId="4" xfId="0" applyFont="1" applyFill="1" applyBorder="1" applyAlignment="1">
      <alignment horizontal="center" vertical="center" wrapText="1"/>
    </xf>
    <xf numFmtId="0" fontId="33" fillId="0" borderId="0" xfId="0" applyFont="1" applyBorder="1" applyAlignment="1">
      <alignment vertical="center" wrapText="1"/>
    </xf>
    <xf numFmtId="0" fontId="33" fillId="0" borderId="6" xfId="0" applyFont="1" applyBorder="1"/>
    <xf numFmtId="0" fontId="7" fillId="0" borderId="6" xfId="0" applyFont="1" applyBorder="1" applyAlignment="1">
      <alignment horizontal="right"/>
    </xf>
    <xf numFmtId="0" fontId="35" fillId="0" borderId="0" xfId="0" applyFont="1" applyBorder="1" applyAlignment="1">
      <alignment vertical="center" wrapText="1"/>
    </xf>
    <xf numFmtId="0" fontId="33" fillId="0" borderId="6" xfId="0" applyFont="1" applyBorder="1" applyAlignment="1">
      <alignment horizontal="right"/>
    </xf>
    <xf numFmtId="0" fontId="1" fillId="0" borderId="0" xfId="0" applyFont="1" applyBorder="1" applyAlignment="1">
      <alignment horizontal="left" vertical="top" wrapText="1" indent="3"/>
    </xf>
    <xf numFmtId="0" fontId="6" fillId="0" borderId="0" xfId="0" applyFont="1" applyBorder="1" applyAlignment="1">
      <alignment horizontal="left" vertical="top" wrapText="1" indent="1"/>
    </xf>
    <xf numFmtId="0" fontId="7" fillId="0" borderId="0" xfId="0" applyFont="1" applyBorder="1" applyAlignment="1">
      <alignment horizontal="left" vertical="center" wrapText="1" indent="1"/>
    </xf>
    <xf numFmtId="0" fontId="7" fillId="0" borderId="0" xfId="0" applyFont="1" applyBorder="1" applyAlignment="1">
      <alignment horizontal="left" vertical="center" wrapText="1" indent="2"/>
    </xf>
    <xf numFmtId="0" fontId="7" fillId="0" borderId="6" xfId="0" applyFont="1" applyBorder="1"/>
    <xf numFmtId="0" fontId="33" fillId="0" borderId="6" xfId="0" applyFont="1" applyBorder="1" applyAlignment="1">
      <alignment horizontal="right" vertical="center" wrapText="1"/>
    </xf>
    <xf numFmtId="0" fontId="7" fillId="0" borderId="6" xfId="0" applyFont="1" applyBorder="1" applyAlignment="1">
      <alignment horizontal="right" vertical="center" wrapText="1"/>
    </xf>
    <xf numFmtId="0" fontId="33" fillId="0" borderId="0" xfId="0" applyFont="1" applyBorder="1" applyAlignment="1">
      <alignment horizontal="left" vertical="center" wrapText="1" indent="1"/>
    </xf>
    <xf numFmtId="0" fontId="48" fillId="0" borderId="0" xfId="0" applyFont="1" applyFill="1" applyAlignment="1">
      <alignment vertical="top" wrapText="1"/>
    </xf>
    <xf numFmtId="0" fontId="49" fillId="0" borderId="0" xfId="0" applyFont="1" applyFill="1" applyAlignment="1">
      <alignment horizontal="left" vertical="center" wrapText="1"/>
    </xf>
    <xf numFmtId="0" fontId="1" fillId="2" borderId="3" xfId="0" applyFont="1" applyFill="1" applyBorder="1" applyAlignment="1">
      <alignment horizontal="center" vertical="center" wrapText="1"/>
    </xf>
    <xf numFmtId="0" fontId="27" fillId="2" borderId="3" xfId="0" applyFont="1" applyFill="1" applyBorder="1" applyAlignment="1">
      <alignment horizontal="center" vertical="center" wrapText="1"/>
    </xf>
    <xf numFmtId="49" fontId="27"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0" borderId="0" xfId="0" applyFont="1" applyBorder="1" applyAlignment="1">
      <alignment vertical="center" wrapText="1"/>
    </xf>
    <xf numFmtId="1" fontId="1" fillId="0" borderId="0" xfId="0" applyNumberFormat="1" applyFont="1" applyBorder="1" applyAlignment="1">
      <alignment horizontal="right" vertical="top" wrapText="1"/>
    </xf>
    <xf numFmtId="0" fontId="7" fillId="0" borderId="7" xfId="0" applyFont="1" applyBorder="1" applyAlignment="1">
      <alignment vertical="center" wrapText="1"/>
    </xf>
    <xf numFmtId="1" fontId="1" fillId="0" borderId="5" xfId="0" applyNumberFormat="1" applyFont="1" applyBorder="1" applyAlignment="1">
      <alignment wrapText="1"/>
    </xf>
    <xf numFmtId="1" fontId="1" fillId="0" borderId="6" xfId="0" applyNumberFormat="1" applyFont="1" applyBorder="1" applyAlignment="1">
      <alignment wrapText="1"/>
    </xf>
    <xf numFmtId="0" fontId="35" fillId="0" borderId="7" xfId="0" applyFont="1" applyBorder="1" applyAlignment="1">
      <alignment vertical="center" wrapText="1"/>
    </xf>
    <xf numFmtId="1" fontId="33" fillId="0" borderId="5" xfId="0" applyNumberFormat="1" applyFont="1" applyBorder="1" applyAlignment="1">
      <alignment wrapText="1"/>
    </xf>
    <xf numFmtId="1" fontId="33" fillId="0" borderId="6" xfId="0" applyNumberFormat="1" applyFont="1" applyBorder="1" applyAlignment="1">
      <alignment wrapText="1"/>
    </xf>
    <xf numFmtId="0" fontId="12" fillId="0" borderId="7" xfId="0" applyFont="1" applyBorder="1" applyAlignment="1">
      <alignment vertical="center" wrapText="1"/>
    </xf>
    <xf numFmtId="164" fontId="7" fillId="0" borderId="5" xfId="0" applyNumberFormat="1" applyFont="1" applyBorder="1" applyAlignment="1">
      <alignment wrapText="1"/>
    </xf>
    <xf numFmtId="164" fontId="7" fillId="0" borderId="6" xfId="0" applyNumberFormat="1" applyFont="1" applyBorder="1" applyAlignment="1">
      <alignment wrapText="1"/>
    </xf>
    <xf numFmtId="1" fontId="7" fillId="0" borderId="5" xfId="0" applyNumberFormat="1" applyFont="1" applyBorder="1" applyAlignment="1">
      <alignment wrapText="1"/>
    </xf>
    <xf numFmtId="1" fontId="7" fillId="0" borderId="6" xfId="0" applyNumberFormat="1" applyFont="1" applyBorder="1" applyAlignment="1">
      <alignment wrapText="1"/>
    </xf>
    <xf numFmtId="1" fontId="7" fillId="0" borderId="5" xfId="0" applyNumberFormat="1" applyFont="1" applyBorder="1" applyAlignment="1">
      <alignment/>
    </xf>
    <xf numFmtId="164" fontId="7" fillId="0" borderId="0" xfId="0" applyNumberFormat="1" applyFont="1" applyBorder="1" applyAlignment="1">
      <alignment horizontal="right" vertical="top" wrapText="1"/>
    </xf>
    <xf numFmtId="1" fontId="7" fillId="0" borderId="5" xfId="0" applyNumberFormat="1" applyFont="1" applyBorder="1" applyAlignment="1">
      <alignment horizontal="right" wrapText="1"/>
    </xf>
    <xf numFmtId="1" fontId="7" fillId="0" borderId="6" xfId="0" applyNumberFormat="1" applyFont="1" applyBorder="1" applyAlignment="1">
      <alignment horizontal="right" wrapText="1"/>
    </xf>
    <xf numFmtId="1" fontId="33" fillId="0" borderId="5" xfId="0" applyNumberFormat="1" applyFont="1" applyBorder="1" applyAlignment="1">
      <alignment horizontal="right" wrapText="1"/>
    </xf>
    <xf numFmtId="1" fontId="33" fillId="0" borderId="6" xfId="0" applyNumberFormat="1" applyFont="1" applyBorder="1" applyAlignment="1">
      <alignment horizontal="right" wrapText="1"/>
    </xf>
    <xf numFmtId="1" fontId="1" fillId="0" borderId="5" xfId="0" applyNumberFormat="1" applyFont="1" applyBorder="1" applyAlignment="1">
      <alignment horizontal="right" wrapText="1"/>
    </xf>
    <xf numFmtId="1" fontId="1" fillId="0" borderId="6" xfId="0" applyNumberFormat="1" applyFont="1" applyBorder="1" applyAlignment="1">
      <alignment horizontal="right" wrapText="1"/>
    </xf>
    <xf numFmtId="1" fontId="7" fillId="0" borderId="5" xfId="0" applyNumberFormat="1" applyFont="1" applyBorder="1" applyAlignment="1">
      <alignment horizontal="right"/>
    </xf>
    <xf numFmtId="1" fontId="7" fillId="0" borderId="6" xfId="0" applyNumberFormat="1" applyFont="1" applyBorder="1" applyAlignment="1">
      <alignment horizontal="right"/>
    </xf>
    <xf numFmtId="1" fontId="33" fillId="0" borderId="5" xfId="0" applyNumberFormat="1" applyFont="1" applyBorder="1" applyAlignment="1">
      <alignment horizontal="right"/>
    </xf>
    <xf numFmtId="1" fontId="33" fillId="0" borderId="6" xfId="0" applyNumberFormat="1" applyFont="1" applyBorder="1" applyAlignment="1">
      <alignment horizontal="right"/>
    </xf>
    <xf numFmtId="1" fontId="7" fillId="0" borderId="0" xfId="0" applyNumberFormat="1" applyFont="1" applyAlignment="1">
      <alignment horizontal="right"/>
    </xf>
    <xf numFmtId="0" fontId="17" fillId="0" borderId="6" xfId="0" applyFont="1" applyBorder="1"/>
    <xf numFmtId="0" fontId="36" fillId="0" borderId="6" xfId="0" applyFont="1" applyBorder="1"/>
    <xf numFmtId="0" fontId="17" fillId="0" borderId="0" xfId="0" applyFont="1" applyAlignment="1">
      <alignment horizontal="left" vertical="center"/>
    </xf>
    <xf numFmtId="0" fontId="17" fillId="3" borderId="0" xfId="0" applyFont="1" applyFill="1" applyAlignment="1">
      <alignment horizontal="left" vertical="center"/>
    </xf>
    <xf numFmtId="1" fontId="1" fillId="0" borderId="5" xfId="0" applyNumberFormat="1" applyFont="1" applyBorder="1" applyAlignment="1">
      <alignment horizontal="right" vertical="top" wrapText="1"/>
    </xf>
    <xf numFmtId="1" fontId="1" fillId="0" borderId="6" xfId="0" applyNumberFormat="1" applyFont="1" applyBorder="1" applyAlignment="1">
      <alignment horizontal="right" vertical="top" wrapText="1"/>
    </xf>
    <xf numFmtId="1" fontId="1" fillId="0" borderId="8" xfId="0" applyNumberFormat="1" applyFont="1" applyBorder="1" applyAlignment="1">
      <alignment horizontal="right" vertical="top" wrapText="1"/>
    </xf>
    <xf numFmtId="1" fontId="33" fillId="0" borderId="5" xfId="0" applyNumberFormat="1" applyFont="1" applyBorder="1" applyAlignment="1">
      <alignment horizontal="right" vertical="top" wrapText="1"/>
    </xf>
    <xf numFmtId="1" fontId="33" fillId="0" borderId="6" xfId="0" applyNumberFormat="1" applyFont="1" applyBorder="1" applyAlignment="1">
      <alignment horizontal="right" vertical="top" wrapText="1"/>
    </xf>
    <xf numFmtId="164" fontId="7" fillId="0" borderId="5" xfId="0" applyNumberFormat="1" applyFont="1" applyBorder="1" applyAlignment="1">
      <alignment horizontal="right" vertical="top" wrapText="1"/>
    </xf>
    <xf numFmtId="164" fontId="7" fillId="0" borderId="6" xfId="0" applyNumberFormat="1" applyFont="1" applyBorder="1" applyAlignment="1">
      <alignment horizontal="right" vertical="top" wrapText="1"/>
    </xf>
    <xf numFmtId="0" fontId="33" fillId="0" borderId="7" xfId="0" applyFont="1" applyBorder="1" applyAlignment="1">
      <alignment vertical="center" wrapText="1"/>
    </xf>
    <xf numFmtId="0" fontId="51" fillId="0" borderId="7" xfId="0" applyFont="1" applyBorder="1" applyAlignment="1">
      <alignment vertical="top" wrapText="1"/>
    </xf>
    <xf numFmtId="1" fontId="7" fillId="0" borderId="5" xfId="0" applyNumberFormat="1" applyFont="1" applyBorder="1" applyAlignment="1">
      <alignment horizontal="right" vertical="top" wrapText="1"/>
    </xf>
    <xf numFmtId="1" fontId="7" fillId="0" borderId="6" xfId="0" applyNumberFormat="1" applyFont="1" applyBorder="1" applyAlignment="1">
      <alignment horizontal="right" vertical="top" wrapText="1"/>
    </xf>
    <xf numFmtId="0" fontId="10" fillId="0" borderId="7" xfId="0" applyFont="1" applyBorder="1" applyAlignment="1">
      <alignment vertical="top" wrapText="1"/>
    </xf>
    <xf numFmtId="1" fontId="1" fillId="0" borderId="5" xfId="0" applyNumberFormat="1" applyFont="1" applyBorder="1" applyAlignment="1">
      <alignment horizontal="right"/>
    </xf>
    <xf numFmtId="0" fontId="1" fillId="0" borderId="7" xfId="0" applyFont="1" applyBorder="1" applyAlignment="1">
      <alignment vertical="top" wrapText="1"/>
    </xf>
    <xf numFmtId="0" fontId="6" fillId="0" borderId="7" xfId="0" applyFont="1" applyBorder="1" applyAlignment="1">
      <alignment vertical="top" wrapText="1"/>
    </xf>
    <xf numFmtId="0" fontId="7" fillId="0" borderId="7" xfId="0" applyFont="1" applyBorder="1"/>
    <xf numFmtId="1" fontId="7" fillId="0" borderId="5" xfId="0" applyNumberFormat="1" applyFont="1" applyBorder="1"/>
    <xf numFmtId="1" fontId="7" fillId="0" borderId="6" xfId="0" applyNumberFormat="1" applyFont="1" applyBorder="1"/>
    <xf numFmtId="49" fontId="7" fillId="0" borderId="5" xfId="0" applyNumberFormat="1" applyFont="1" applyBorder="1" applyAlignment="1">
      <alignment horizontal="right"/>
    </xf>
    <xf numFmtId="1" fontId="19" fillId="0" borderId="5" xfId="0" applyNumberFormat="1" applyFont="1" applyBorder="1" quotePrefix="1"/>
    <xf numFmtId="1" fontId="19" fillId="0" borderId="6" xfId="0" applyNumberFormat="1" applyFont="1" applyBorder="1" quotePrefix="1"/>
    <xf numFmtId="1" fontId="33" fillId="0" borderId="5" xfId="0" applyNumberFormat="1" applyFont="1" applyBorder="1"/>
    <xf numFmtId="1" fontId="33" fillId="0" borderId="5" xfId="0" applyNumberFormat="1" applyFont="1" applyFill="1" applyBorder="1" applyAlignment="1">
      <alignment horizontal="right" vertical="top" wrapText="1"/>
    </xf>
    <xf numFmtId="1" fontId="33" fillId="0" borderId="6" xfId="0" applyNumberFormat="1" applyFont="1" applyFill="1" applyBorder="1" applyAlignment="1">
      <alignment horizontal="right" vertical="top" wrapText="1"/>
    </xf>
    <xf numFmtId="1" fontId="33" fillId="0" borderId="0" xfId="0" applyNumberFormat="1" applyFont="1" applyBorder="1" applyAlignment="1">
      <alignment horizontal="right" vertical="top" wrapText="1"/>
    </xf>
    <xf numFmtId="0" fontId="33" fillId="0" borderId="0" xfId="0" applyFont="1"/>
    <xf numFmtId="1" fontId="33" fillId="0" borderId="6" xfId="0" applyNumberFormat="1" applyFont="1" applyBorder="1"/>
    <xf numFmtId="1" fontId="1" fillId="0" borderId="6" xfId="0" applyNumberFormat="1" applyFont="1" applyBorder="1" applyAlignment="1">
      <alignment horizontal="right"/>
    </xf>
    <xf numFmtId="1" fontId="35" fillId="0" borderId="5" xfId="0" applyNumberFormat="1" applyFont="1" applyBorder="1" applyAlignment="1">
      <alignment horizontal="right" vertical="top" wrapText="1"/>
    </xf>
    <xf numFmtId="1" fontId="35" fillId="0" borderId="6" xfId="0" applyNumberFormat="1" applyFont="1" applyBorder="1" applyAlignment="1">
      <alignment horizontal="right" vertical="top" wrapText="1"/>
    </xf>
    <xf numFmtId="1" fontId="35" fillId="0" borderId="5" xfId="0" applyNumberFormat="1" applyFont="1" applyBorder="1"/>
    <xf numFmtId="0" fontId="7" fillId="2" borderId="9" xfId="0" applyFont="1" applyFill="1" applyBorder="1" applyAlignment="1">
      <alignment horizontal="center" vertical="center" wrapText="1"/>
    </xf>
    <xf numFmtId="0" fontId="7" fillId="0" borderId="10" xfId="0" applyFont="1" applyBorder="1"/>
    <xf numFmtId="0" fontId="7" fillId="0" borderId="11" xfId="0" applyFont="1" applyBorder="1"/>
    <xf numFmtId="1" fontId="1" fillId="0" borderId="0" xfId="0" applyNumberFormat="1" applyFont="1" applyBorder="1" applyAlignment="1">
      <alignment horizontal="right"/>
    </xf>
    <xf numFmtId="1" fontId="35" fillId="0" borderId="0" xfId="0" applyNumberFormat="1" applyFont="1" applyBorder="1" applyAlignment="1">
      <alignment horizontal="right"/>
    </xf>
    <xf numFmtId="0" fontId="9" fillId="0" borderId="5" xfId="0" applyFont="1" applyBorder="1" applyAlignment="1">
      <alignment horizontal="right"/>
    </xf>
    <xf numFmtId="164" fontId="7" fillId="0" borderId="5" xfId="0" applyNumberFormat="1" applyFont="1" applyBorder="1"/>
    <xf numFmtId="164" fontId="7" fillId="0" borderId="5" xfId="0" applyNumberFormat="1" applyFont="1" applyBorder="1" applyAlignment="1">
      <alignment horizontal="right" vertical="center" wrapText="1"/>
    </xf>
    <xf numFmtId="164" fontId="33" fillId="0" borderId="5" xfId="0" applyNumberFormat="1" applyFont="1" applyBorder="1"/>
    <xf numFmtId="164" fontId="33" fillId="0" borderId="5" xfId="0" applyNumberFormat="1" applyFont="1" applyBorder="1" applyAlignment="1">
      <alignment horizontal="right" vertical="center" wrapText="1"/>
    </xf>
    <xf numFmtId="164" fontId="7" fillId="0" borderId="5" xfId="0" applyNumberFormat="1" applyFont="1" applyBorder="1" applyAlignment="1">
      <alignment horizontal="right"/>
    </xf>
    <xf numFmtId="0" fontId="7" fillId="4" borderId="5" xfId="0" applyFont="1" applyFill="1" applyBorder="1" applyAlignment="1">
      <alignment horizontal="center" vertical="center" wrapText="1"/>
    </xf>
    <xf numFmtId="0" fontId="7" fillId="0" borderId="0" xfId="0" applyFont="1" applyBorder="1" applyAlignment="1">
      <alignment horizontal="left" vertical="center" wrapText="1"/>
    </xf>
    <xf numFmtId="0" fontId="33" fillId="0" borderId="7" xfId="0" applyFont="1" applyBorder="1" applyAlignment="1">
      <alignment horizontal="right" vertical="center" wrapText="1"/>
    </xf>
    <xf numFmtId="164" fontId="33" fillId="0" borderId="6" xfId="0" applyNumberFormat="1" applyFont="1" applyBorder="1" applyAlignment="1">
      <alignment horizontal="right" vertical="center" wrapText="1"/>
    </xf>
    <xf numFmtId="0" fontId="7" fillId="0" borderId="7" xfId="0" applyFont="1" applyBorder="1" applyAlignment="1">
      <alignment horizontal="right" vertical="center" wrapText="1"/>
    </xf>
    <xf numFmtId="164" fontId="7" fillId="0" borderId="6" xfId="0" applyNumberFormat="1" applyFont="1" applyBorder="1" applyAlignment="1">
      <alignment horizontal="right" vertical="center" wrapText="1"/>
    </xf>
    <xf numFmtId="0" fontId="7" fillId="0" borderId="7" xfId="0" applyFont="1" applyBorder="1" applyAlignment="1">
      <alignment horizontal="right"/>
    </xf>
    <xf numFmtId="164" fontId="7" fillId="0" borderId="6" xfId="0" applyNumberFormat="1" applyFont="1" applyBorder="1" applyAlignment="1">
      <alignment horizontal="right"/>
    </xf>
    <xf numFmtId="1" fontId="7" fillId="2" borderId="3" xfId="0" applyNumberFormat="1" applyFont="1" applyFill="1" applyBorder="1" applyAlignment="1">
      <alignment horizontal="center" vertical="center" wrapText="1"/>
    </xf>
    <xf numFmtId="0" fontId="33" fillId="0" borderId="10" xfId="0" applyFont="1" applyBorder="1"/>
    <xf numFmtId="0" fontId="33" fillId="0" borderId="10" xfId="0" applyFont="1" applyBorder="1" applyAlignment="1">
      <alignment horizontal="right" vertical="center" wrapText="1"/>
    </xf>
    <xf numFmtId="1" fontId="35" fillId="0" borderId="5" xfId="0" applyNumberFormat="1" applyFont="1" applyBorder="1" applyAlignment="1">
      <alignment horizontal="right"/>
    </xf>
    <xf numFmtId="0" fontId="1" fillId="2" borderId="12" xfId="0" applyFont="1" applyFill="1" applyBorder="1" applyAlignment="1">
      <alignment horizontal="center" vertical="center" wrapText="1"/>
    </xf>
    <xf numFmtId="1" fontId="9" fillId="0" borderId="5" xfId="0" applyNumberFormat="1" applyFont="1" applyBorder="1" applyAlignment="1">
      <alignment horizontal="right"/>
    </xf>
    <xf numFmtId="1" fontId="9" fillId="0" borderId="6" xfId="0" applyNumberFormat="1" applyFont="1" applyBorder="1" applyAlignment="1">
      <alignment horizontal="right"/>
    </xf>
    <xf numFmtId="1" fontId="7" fillId="0" borderId="0" xfId="0" applyNumberFormat="1" applyFont="1" applyBorder="1" applyAlignment="1">
      <alignment horizontal="right" vertical="top" wrapText="1"/>
    </xf>
    <xf numFmtId="0" fontId="57" fillId="0" borderId="0" xfId="0" applyFont="1" applyBorder="1" applyAlignment="1">
      <alignment vertical="center" wrapText="1"/>
    </xf>
    <xf numFmtId="0" fontId="1" fillId="0" borderId="0" xfId="0" applyFont="1" applyBorder="1" applyAlignment="1">
      <alignment vertical="center" wrapText="1"/>
    </xf>
    <xf numFmtId="0" fontId="17" fillId="0" borderId="0" xfId="0" applyFont="1" applyBorder="1" applyAlignment="1">
      <alignment vertical="center" wrapText="1"/>
    </xf>
    <xf numFmtId="0" fontId="1" fillId="0" borderId="0" xfId="0" applyFont="1" applyBorder="1" applyAlignment="1">
      <alignment horizontal="left" vertical="center" wrapText="1" indent="1"/>
    </xf>
    <xf numFmtId="0" fontId="17" fillId="0" borderId="0" xfId="0" applyFont="1" applyBorder="1" applyAlignment="1">
      <alignment horizontal="left" vertical="center" wrapText="1" indent="1"/>
    </xf>
    <xf numFmtId="0" fontId="1" fillId="0" borderId="0" xfId="0" applyFont="1" applyBorder="1" applyAlignment="1">
      <alignment horizontal="left" vertical="top" wrapText="1" indent="1"/>
    </xf>
    <xf numFmtId="0" fontId="17" fillId="0" borderId="0" xfId="0" applyFont="1" applyBorder="1" applyAlignment="1">
      <alignment horizontal="left" vertical="top" wrapText="1" indent="1"/>
    </xf>
    <xf numFmtId="0" fontId="6" fillId="0" borderId="5" xfId="0" applyFont="1" applyBorder="1" applyAlignment="1">
      <alignment horizontal="right" vertical="center" wrapText="1"/>
    </xf>
    <xf numFmtId="0" fontId="7" fillId="0" borderId="0" xfId="0" applyFont="1" applyBorder="1" applyAlignment="1">
      <alignment horizontal="left" indent="2"/>
    </xf>
    <xf numFmtId="0" fontId="17" fillId="0" borderId="0" xfId="0" applyFont="1" applyBorder="1" applyAlignment="1">
      <alignment horizontal="left" indent="2"/>
    </xf>
    <xf numFmtId="0" fontId="17" fillId="0" borderId="0" xfId="0" applyFont="1" applyBorder="1" applyAlignment="1">
      <alignment horizontal="left" indent="1"/>
    </xf>
    <xf numFmtId="164" fontId="7" fillId="0" borderId="6" xfId="0" applyNumberFormat="1" applyFont="1" applyBorder="1"/>
    <xf numFmtId="0" fontId="7" fillId="0" borderId="13" xfId="0" applyFont="1" applyBorder="1"/>
    <xf numFmtId="0" fontId="59" fillId="0" borderId="0" xfId="0" applyFont="1" applyBorder="1" applyAlignment="1">
      <alignment horizontal="right" vertical="center" wrapText="1"/>
    </xf>
    <xf numFmtId="0" fontId="10" fillId="0" borderId="5" xfId="0" applyFont="1" applyBorder="1" applyAlignment="1">
      <alignment vertical="center" wrapText="1"/>
    </xf>
    <xf numFmtId="0" fontId="33" fillId="0" borderId="0" xfId="0" applyFont="1" applyAlignment="1">
      <alignment horizontal="right" vertical="center" wrapText="1"/>
    </xf>
    <xf numFmtId="0" fontId="60" fillId="0" borderId="0" xfId="0" applyFont="1" applyBorder="1" applyAlignment="1">
      <alignment horizontal="right" vertical="center" wrapText="1"/>
    </xf>
    <xf numFmtId="0" fontId="6" fillId="0" borderId="5" xfId="0" applyFont="1" applyBorder="1" applyAlignment="1">
      <alignment horizontal="left" vertical="center" wrapText="1" indent="1"/>
    </xf>
    <xf numFmtId="0" fontId="7" fillId="0" borderId="0" xfId="0" applyFont="1" applyAlignment="1">
      <alignment horizontal="right" vertical="center" wrapText="1"/>
    </xf>
    <xf numFmtId="0" fontId="17" fillId="0" borderId="6" xfId="0" applyFont="1" applyBorder="1" applyAlignment="1">
      <alignment horizontal="left" vertical="center" wrapText="1" indent="1"/>
    </xf>
    <xf numFmtId="0" fontId="6" fillId="0" borderId="5" xfId="0" applyFont="1" applyBorder="1" applyAlignment="1">
      <alignment vertical="center" wrapText="1"/>
    </xf>
    <xf numFmtId="0" fontId="17" fillId="0" borderId="6" xfId="0" applyFont="1" applyBorder="1" applyAlignment="1">
      <alignment vertical="center" wrapText="1"/>
    </xf>
    <xf numFmtId="0" fontId="10" fillId="0" borderId="0" xfId="0" applyFont="1" applyBorder="1" applyAlignment="1">
      <alignment horizontal="right" vertical="center" wrapText="1"/>
    </xf>
    <xf numFmtId="0" fontId="57" fillId="0" borderId="6" xfId="0" applyFont="1" applyBorder="1" applyAlignment="1">
      <alignment vertical="center" wrapText="1"/>
    </xf>
    <xf numFmtId="0" fontId="6" fillId="0" borderId="0" xfId="0" applyFont="1" applyBorder="1" applyAlignment="1">
      <alignment horizontal="right" vertical="center" wrapText="1"/>
    </xf>
    <xf numFmtId="0" fontId="7"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7" fillId="0" borderId="0" xfId="0" applyFont="1" applyBorder="1" applyAlignment="1">
      <alignment horizontal="right" vertical="center" wrapText="1"/>
    </xf>
    <xf numFmtId="165" fontId="7" fillId="0" borderId="5" xfId="0" applyNumberFormat="1" applyFont="1" applyBorder="1" applyAlignment="1">
      <alignment horizontal="right" vertical="center" wrapText="1"/>
    </xf>
    <xf numFmtId="0" fontId="33" fillId="0" borderId="0" xfId="0" applyFont="1" applyFill="1" applyAlignment="1">
      <alignment/>
    </xf>
    <xf numFmtId="0" fontId="1" fillId="2" borderId="11" xfId="0" applyFont="1" applyFill="1" applyBorder="1" applyAlignment="1">
      <alignment horizontal="center" vertical="center" wrapText="1"/>
    </xf>
    <xf numFmtId="0" fontId="33" fillId="0" borderId="11" xfId="0" applyFont="1" applyBorder="1" applyAlignment="1">
      <alignment vertical="center" wrapText="1"/>
    </xf>
    <xf numFmtId="1" fontId="33" fillId="0" borderId="10" xfId="0" applyNumberFormat="1" applyFont="1" applyBorder="1"/>
    <xf numFmtId="49" fontId="27" fillId="2" borderId="4" xfId="0" applyNumberFormat="1" applyFont="1" applyFill="1" applyBorder="1" applyAlignment="1">
      <alignment horizontal="center" vertical="center" wrapText="1"/>
    </xf>
    <xf numFmtId="0" fontId="33" fillId="0" borderId="13" xfId="0" applyFont="1" applyBorder="1" applyAlignment="1">
      <alignment vertical="center" wrapText="1"/>
    </xf>
    <xf numFmtId="164" fontId="33" fillId="0" borderId="13" xfId="0" applyNumberFormat="1" applyFont="1" applyBorder="1" applyAlignment="1">
      <alignment horizontal="right" vertical="top" wrapText="1"/>
    </xf>
    <xf numFmtId="164" fontId="33" fillId="0" borderId="0" xfId="0" applyNumberFormat="1" applyFont="1" applyBorder="1" applyAlignment="1">
      <alignment horizontal="right" vertical="top" wrapText="1"/>
    </xf>
    <xf numFmtId="0" fontId="51" fillId="0" borderId="0" xfId="0" applyFont="1" applyBorder="1" applyAlignment="1">
      <alignment vertical="top" wrapText="1"/>
    </xf>
    <xf numFmtId="0" fontId="10" fillId="0" borderId="0" xfId="0" applyFont="1" applyBorder="1" applyAlignment="1">
      <alignment vertical="top" wrapText="1"/>
    </xf>
    <xf numFmtId="0" fontId="1" fillId="0" borderId="0" xfId="0" applyFont="1" applyBorder="1" applyAlignment="1">
      <alignment vertical="top" wrapText="1"/>
    </xf>
    <xf numFmtId="0" fontId="6" fillId="0" borderId="0" xfId="0" applyFont="1" applyBorder="1" applyAlignment="1">
      <alignment vertical="top" wrapText="1"/>
    </xf>
    <xf numFmtId="0" fontId="1" fillId="2" borderId="10" xfId="0" applyFont="1" applyFill="1" applyBorder="1" applyAlignment="1">
      <alignment horizontal="center" vertical="center" wrapText="1"/>
    </xf>
    <xf numFmtId="0" fontId="27" fillId="2" borderId="10" xfId="0" applyFont="1" applyFill="1" applyBorder="1" applyAlignment="1">
      <alignment horizontal="center" vertical="center" wrapText="1"/>
    </xf>
    <xf numFmtId="49" fontId="27" fillId="2" borderId="10" xfId="0" applyNumberFormat="1" applyFont="1" applyFill="1" applyBorder="1" applyAlignment="1">
      <alignment horizontal="center" vertical="center" wrapText="1"/>
    </xf>
    <xf numFmtId="164" fontId="1" fillId="0" borderId="6" xfId="0" applyNumberFormat="1" applyFont="1" applyBorder="1" applyAlignment="1">
      <alignment horizontal="right" vertical="top" wrapText="1"/>
    </xf>
    <xf numFmtId="164" fontId="33" fillId="0" borderId="6" xfId="0" applyNumberFormat="1" applyFont="1" applyBorder="1" applyAlignment="1">
      <alignment horizontal="right" vertical="top" wrapText="1"/>
    </xf>
    <xf numFmtId="0" fontId="1" fillId="2" borderId="9" xfId="0" applyFont="1" applyFill="1" applyBorder="1" applyAlignment="1">
      <alignment horizontal="center" vertical="center" wrapText="1"/>
    </xf>
    <xf numFmtId="0" fontId="27" fillId="2" borderId="9" xfId="0" applyFont="1" applyFill="1" applyBorder="1" applyAlignment="1">
      <alignment horizontal="center" vertical="center" wrapText="1"/>
    </xf>
    <xf numFmtId="49" fontId="27" fillId="2" borderId="9"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0" fontId="6" fillId="0" borderId="0" xfId="0" applyFont="1" applyBorder="1" applyAlignment="1">
      <alignment horizontal="left" vertical="top" wrapText="1"/>
    </xf>
    <xf numFmtId="0" fontId="17" fillId="0" borderId="0" xfId="0" applyFont="1" applyBorder="1" applyAlignment="1">
      <alignment horizontal="left" vertical="top" wrapText="1"/>
    </xf>
    <xf numFmtId="0" fontId="7" fillId="0" borderId="0" xfId="0" applyFont="1" applyBorder="1" applyAlignment="1">
      <alignment horizontal="left"/>
    </xf>
    <xf numFmtId="0" fontId="33" fillId="0" borderId="0" xfId="0" applyFont="1" applyBorder="1" applyAlignment="1">
      <alignment horizontal="left" vertical="center" wrapText="1"/>
    </xf>
    <xf numFmtId="0" fontId="57" fillId="0" borderId="0" xfId="0" applyFont="1" applyBorder="1" applyAlignment="1">
      <alignment horizontal="left" vertical="center" wrapText="1"/>
    </xf>
    <xf numFmtId="0" fontId="35" fillId="0" borderId="0" xfId="0" applyFont="1" applyBorder="1" applyAlignment="1">
      <alignment horizontal="left" vertical="top" wrapText="1"/>
    </xf>
    <xf numFmtId="164" fontId="33" fillId="0" borderId="6" xfId="0" applyNumberFormat="1" applyFont="1" applyBorder="1"/>
    <xf numFmtId="0" fontId="57" fillId="0" borderId="0" xfId="0" applyFont="1" applyBorder="1" applyAlignment="1">
      <alignment horizontal="left" vertical="top" wrapText="1"/>
    </xf>
    <xf numFmtId="0" fontId="17" fillId="0" borderId="6" xfId="0" applyNumberFormat="1" applyFont="1" applyFill="1" applyBorder="1" applyAlignment="1">
      <alignment wrapText="1"/>
    </xf>
    <xf numFmtId="0" fontId="33" fillId="0" borderId="0" xfId="0" applyFont="1" applyBorder="1" applyAlignment="1">
      <alignment horizontal="left"/>
    </xf>
    <xf numFmtId="0" fontId="57" fillId="0" borderId="0" xfId="0" applyFont="1" applyBorder="1" applyAlignment="1">
      <alignment horizontal="left"/>
    </xf>
    <xf numFmtId="0" fontId="1" fillId="2" borderId="14" xfId="0" applyFont="1" applyFill="1" applyBorder="1" applyAlignment="1">
      <alignment horizontal="center" vertical="center" wrapText="1"/>
    </xf>
    <xf numFmtId="1" fontId="35" fillId="0" borderId="0" xfId="0" applyNumberFormat="1" applyFont="1" applyBorder="1" applyAlignment="1">
      <alignment horizontal="right" vertical="top" wrapText="1"/>
    </xf>
    <xf numFmtId="164" fontId="33" fillId="0" borderId="5" xfId="0" applyNumberFormat="1" applyFont="1" applyBorder="1" applyAlignment="1">
      <alignment horizontal="right" vertical="top" wrapText="1"/>
    </xf>
    <xf numFmtId="0" fontId="17" fillId="0" borderId="0" xfId="0" applyFont="1" applyBorder="1" applyAlignment="1">
      <alignment horizontal="left" vertical="center" wrapText="1" indent="2"/>
    </xf>
    <xf numFmtId="0" fontId="1" fillId="0" borderId="0" xfId="0" applyFont="1" applyBorder="1" applyAlignment="1">
      <alignment horizontal="left" vertical="center" wrapText="1"/>
    </xf>
    <xf numFmtId="0" fontId="1" fillId="0" borderId="0" xfId="0" applyFont="1" applyBorder="1" applyAlignment="1">
      <alignment horizontal="left" vertical="top" wrapText="1"/>
    </xf>
    <xf numFmtId="164" fontId="1" fillId="0" borderId="5" xfId="0" applyNumberFormat="1" applyFont="1" applyBorder="1" applyAlignment="1">
      <alignment horizontal="right" vertical="top" wrapText="1"/>
    </xf>
    <xf numFmtId="0" fontId="1" fillId="0" borderId="0" xfId="0" applyFont="1" applyBorder="1" applyAlignment="1">
      <alignment horizontal="left"/>
    </xf>
    <xf numFmtId="0" fontId="47" fillId="0" borderId="6" xfId="0" applyNumberFormat="1" applyFont="1" applyFill="1" applyBorder="1" applyAlignment="1">
      <alignment wrapText="1"/>
    </xf>
    <xf numFmtId="164" fontId="7" fillId="0" borderId="0" xfId="0" applyNumberFormat="1" applyFont="1" applyBorder="1"/>
    <xf numFmtId="1" fontId="33" fillId="0" borderId="0" xfId="0" applyNumberFormat="1" applyFont="1" applyBorder="1"/>
    <xf numFmtId="0" fontId="44" fillId="0" borderId="0" xfId="0" applyFont="1" applyFill="1" applyAlignment="1">
      <alignment vertical="top" wrapText="1"/>
    </xf>
    <xf numFmtId="0" fontId="1" fillId="0" borderId="0" xfId="0" applyFont="1" applyFill="1" applyAlignment="1">
      <alignment horizontal="left" vertical="center" wrapText="1" indent="6"/>
    </xf>
    <xf numFmtId="0" fontId="1" fillId="0" borderId="0" xfId="0" applyFont="1" applyFill="1" applyAlignment="1">
      <alignment horizontal="left" vertical="center" wrapText="1" indent="7"/>
    </xf>
    <xf numFmtId="0" fontId="17" fillId="0" borderId="0" xfId="0" applyFont="1" applyFill="1" applyAlignment="1">
      <alignment horizontal="left" vertical="center" wrapText="1" indent="6"/>
    </xf>
    <xf numFmtId="0" fontId="44" fillId="0" borderId="0" xfId="0" applyFont="1" applyFill="1" applyAlignment="1">
      <alignment vertical="top"/>
    </xf>
    <xf numFmtId="0" fontId="17" fillId="0" borderId="0" xfId="0" applyFont="1" applyFill="1" applyAlignment="1">
      <alignment horizontal="left" vertical="center" wrapText="1" indent="7"/>
    </xf>
    <xf numFmtId="164" fontId="7" fillId="0" borderId="0" xfId="0" applyNumberFormat="1" applyFont="1" applyBorder="1" applyAlignment="1">
      <alignment horizontal="right"/>
    </xf>
    <xf numFmtId="0" fontId="17" fillId="0" borderId="0" xfId="0" applyFont="1" applyBorder="1"/>
    <xf numFmtId="164" fontId="57" fillId="0" borderId="0" xfId="0" applyNumberFormat="1" applyFont="1" applyBorder="1"/>
    <xf numFmtId="0" fontId="2" fillId="0" borderId="0" xfId="29">
      <alignment/>
      <protection/>
    </xf>
    <xf numFmtId="0" fontId="2" fillId="0" borderId="0" xfId="29" applyBorder="1">
      <alignment/>
      <protection/>
    </xf>
    <xf numFmtId="0" fontId="64" fillId="0" borderId="0" xfId="29" applyFont="1">
      <alignment/>
      <protection/>
    </xf>
    <xf numFmtId="0" fontId="9" fillId="0" borderId="0" xfId="29" applyFont="1">
      <alignment/>
      <protection/>
    </xf>
    <xf numFmtId="0" fontId="65" fillId="0" borderId="0" xfId="29" applyFont="1">
      <alignment/>
      <protection/>
    </xf>
    <xf numFmtId="0" fontId="65" fillId="0" borderId="0" xfId="29" applyFont="1" applyBorder="1">
      <alignment/>
      <protection/>
    </xf>
    <xf numFmtId="0" fontId="69" fillId="0" borderId="0" xfId="29" applyFont="1">
      <alignment/>
      <protection/>
    </xf>
    <xf numFmtId="0" fontId="7" fillId="0" borderId="0" xfId="29" applyFont="1">
      <alignment/>
      <protection/>
    </xf>
    <xf numFmtId="0" fontId="70" fillId="0" borderId="0" xfId="29" applyFont="1" applyBorder="1">
      <alignment/>
      <protection/>
    </xf>
    <xf numFmtId="2" fontId="7" fillId="0" borderId="15" xfId="29" applyNumberFormat="1" applyFont="1" applyBorder="1">
      <alignment/>
      <protection/>
    </xf>
    <xf numFmtId="0" fontId="7" fillId="0" borderId="15" xfId="29" applyFont="1" applyBorder="1">
      <alignment/>
      <protection/>
    </xf>
    <xf numFmtId="0" fontId="7" fillId="0" borderId="15" xfId="29" applyFont="1" applyBorder="1" applyAlignment="1">
      <alignment wrapText="1"/>
      <protection/>
    </xf>
    <xf numFmtId="0" fontId="70" fillId="0" borderId="0" xfId="29" applyFont="1" applyBorder="1" applyAlignment="1">
      <alignment wrapText="1"/>
      <protection/>
    </xf>
    <xf numFmtId="0" fontId="7" fillId="0" borderId="15" xfId="29" applyFont="1" applyBorder="1" applyAlignment="1">
      <alignment horizontal="right" wrapText="1"/>
      <protection/>
    </xf>
    <xf numFmtId="2" fontId="7" fillId="0" borderId="15" xfId="29" applyNumberFormat="1" applyFont="1" applyBorder="1" applyAlignment="1">
      <alignment horizontal="right" wrapText="1"/>
      <protection/>
    </xf>
    <xf numFmtId="0" fontId="7" fillId="0" borderId="15" xfId="29" applyFont="1" applyBorder="1" applyAlignment="1">
      <alignment horizontal="left" wrapText="1"/>
      <protection/>
    </xf>
    <xf numFmtId="2" fontId="2" fillId="0" borderId="0" xfId="29" applyNumberFormat="1" applyBorder="1">
      <alignment/>
      <protection/>
    </xf>
    <xf numFmtId="0" fontId="6" fillId="0" borderId="15" xfId="29" applyFont="1" applyBorder="1" applyAlignment="1">
      <alignment horizontal="right" wrapText="1"/>
      <protection/>
    </xf>
    <xf numFmtId="0" fontId="74" fillId="0" borderId="0" xfId="29" applyFont="1" applyBorder="1">
      <alignment/>
      <protection/>
    </xf>
    <xf numFmtId="0" fontId="70" fillId="0" borderId="0" xfId="29" applyFont="1" applyBorder="1" applyAlignment="1">
      <alignment horizontal="left" indent="1"/>
      <protection/>
    </xf>
    <xf numFmtId="0" fontId="7" fillId="0" borderId="15" xfId="29" applyFont="1" applyBorder="1" applyAlignment="1">
      <alignment horizontal="left" wrapText="1" indent="1"/>
      <protection/>
    </xf>
    <xf numFmtId="0" fontId="70" fillId="0" borderId="0" xfId="30" applyFont="1" applyBorder="1" applyAlignment="1">
      <alignment horizontal="left"/>
      <protection/>
    </xf>
    <xf numFmtId="2" fontId="33" fillId="0" borderId="15" xfId="29" applyNumberFormat="1" applyFont="1" applyBorder="1">
      <alignment/>
      <protection/>
    </xf>
    <xf numFmtId="0" fontId="10" fillId="0" borderId="15" xfId="29" applyFont="1" applyBorder="1" applyAlignment="1">
      <alignment horizontal="right" wrapText="1"/>
      <protection/>
    </xf>
    <xf numFmtId="0" fontId="33" fillId="0" borderId="15" xfId="29" applyFont="1" applyBorder="1" applyAlignment="1">
      <alignment horizontal="right" wrapText="1"/>
      <protection/>
    </xf>
    <xf numFmtId="0" fontId="33" fillId="0" borderId="15" xfId="29" applyFont="1" applyBorder="1">
      <alignment/>
      <protection/>
    </xf>
    <xf numFmtId="0" fontId="7" fillId="5" borderId="16" xfId="29" applyFont="1" applyFill="1" applyBorder="1" applyAlignment="1">
      <alignment horizontal="center" vertical="center"/>
      <protection/>
    </xf>
    <xf numFmtId="0" fontId="9" fillId="0" borderId="0" xfId="29" applyFont="1" applyBorder="1">
      <alignment/>
      <protection/>
    </xf>
    <xf numFmtId="0" fontId="33" fillId="0" borderId="0" xfId="32" applyFont="1" applyAlignment="1">
      <alignment vertical="center"/>
      <protection/>
    </xf>
    <xf numFmtId="0" fontId="70" fillId="0" borderId="0" xfId="29" applyFont="1" applyFill="1" applyBorder="1" applyAlignment="1">
      <alignment wrapText="1"/>
      <protection/>
    </xf>
    <xf numFmtId="164" fontId="7" fillId="0" borderId="15" xfId="29" applyNumberFormat="1" applyFont="1" applyBorder="1">
      <alignment/>
      <protection/>
    </xf>
    <xf numFmtId="164" fontId="2" fillId="0" borderId="0" xfId="29" applyNumberFormat="1">
      <alignment/>
      <protection/>
    </xf>
    <xf numFmtId="0" fontId="7" fillId="0" borderId="15" xfId="29" applyFont="1" applyFill="1" applyBorder="1">
      <alignment/>
      <protection/>
    </xf>
    <xf numFmtId="2" fontId="1" fillId="0" borderId="15" xfId="29" applyNumberFormat="1" applyFont="1" applyFill="1" applyBorder="1" applyAlignment="1">
      <alignment horizontal="right"/>
      <protection/>
    </xf>
    <xf numFmtId="0" fontId="70" fillId="0" borderId="0" xfId="52" applyFont="1" applyBorder="1" applyAlignment="1">
      <alignment horizontal="left"/>
      <protection/>
    </xf>
    <xf numFmtId="0" fontId="69" fillId="0" borderId="0" xfId="29" applyFont="1" applyBorder="1">
      <alignment/>
      <protection/>
    </xf>
    <xf numFmtId="0" fontId="63" fillId="0" borderId="0" xfId="29" applyFont="1">
      <alignment/>
      <protection/>
    </xf>
    <xf numFmtId="0" fontId="13" fillId="0" borderId="0" xfId="29" applyFont="1">
      <alignment/>
      <protection/>
    </xf>
    <xf numFmtId="0" fontId="2" fillId="0" borderId="0" xfId="29" applyAlignment="1">
      <alignment/>
      <protection/>
    </xf>
    <xf numFmtId="0" fontId="7" fillId="0" borderId="15" xfId="29" applyFont="1" applyBorder="1" applyAlignment="1">
      <alignment horizontal="left" wrapText="1" indent="2"/>
      <protection/>
    </xf>
    <xf numFmtId="2" fontId="7" fillId="0" borderId="0" xfId="29" applyNumberFormat="1" applyFont="1" applyBorder="1">
      <alignment/>
      <protection/>
    </xf>
    <xf numFmtId="0" fontId="7" fillId="0" borderId="0" xfId="29" applyFont="1" applyBorder="1">
      <alignment/>
      <protection/>
    </xf>
    <xf numFmtId="0" fontId="7" fillId="0" borderId="15" xfId="29" applyFont="1" applyBorder="1" applyAlignment="1">
      <alignment horizontal="right"/>
      <protection/>
    </xf>
    <xf numFmtId="0" fontId="70" fillId="0" borderId="15" xfId="53" applyFont="1" applyBorder="1" applyAlignment="1">
      <alignment horizontal="left"/>
      <protection/>
    </xf>
    <xf numFmtId="0" fontId="70" fillId="0" borderId="15" xfId="54" applyFont="1" applyFill="1" applyBorder="1" applyAlignment="1">
      <alignment horizontal="left" indent="1"/>
      <protection/>
    </xf>
    <xf numFmtId="0" fontId="70" fillId="0" borderId="15" xfId="29" applyFont="1" applyBorder="1" applyAlignment="1">
      <alignment wrapText="1"/>
      <protection/>
    </xf>
    <xf numFmtId="2" fontId="6" fillId="0" borderId="15" xfId="29" applyNumberFormat="1" applyFont="1" applyBorder="1" applyAlignment="1">
      <alignment horizontal="right" wrapText="1"/>
      <protection/>
    </xf>
    <xf numFmtId="0" fontId="83" fillId="0" borderId="15" xfId="29" applyFont="1" applyBorder="1" applyAlignment="1">
      <alignment horizontal="left" wrapText="1"/>
      <protection/>
    </xf>
    <xf numFmtId="0" fontId="70" fillId="0" borderId="15" xfId="29" applyFont="1" applyBorder="1" applyAlignment="1">
      <alignment horizontal="left" wrapText="1"/>
      <protection/>
    </xf>
    <xf numFmtId="0" fontId="33" fillId="0" borderId="0" xfId="29" applyFont="1">
      <alignment/>
      <protection/>
    </xf>
    <xf numFmtId="2" fontId="10" fillId="0" borderId="15" xfId="29" applyNumberFormat="1" applyFont="1" applyBorder="1" applyAlignment="1">
      <alignment horizontal="right" wrapText="1"/>
      <protection/>
    </xf>
    <xf numFmtId="0" fontId="7" fillId="5" borderId="17" xfId="29" applyFont="1" applyFill="1" applyBorder="1" applyAlignment="1">
      <alignment horizontal="center" vertical="center" wrapText="1"/>
      <protection/>
    </xf>
    <xf numFmtId="0" fontId="1" fillId="5" borderId="16" xfId="29" applyFont="1" applyFill="1" applyBorder="1" applyAlignment="1">
      <alignment horizontal="center" vertical="center" wrapText="1"/>
      <protection/>
    </xf>
    <xf numFmtId="0" fontId="7" fillId="5" borderId="16" xfId="29" applyFont="1" applyFill="1" applyBorder="1" applyAlignment="1">
      <alignment horizontal="center" vertical="center" wrapText="1"/>
      <protection/>
    </xf>
    <xf numFmtId="164" fontId="9" fillId="0" borderId="0" xfId="29" applyNumberFormat="1" applyFont="1">
      <alignment/>
      <protection/>
    </xf>
    <xf numFmtId="0" fontId="9" fillId="0" borderId="0" xfId="29" applyFont="1" applyFill="1" applyBorder="1">
      <alignment/>
      <protection/>
    </xf>
    <xf numFmtId="164" fontId="6" fillId="0" borderId="18" xfId="29" applyNumberFormat="1" applyFont="1" applyBorder="1" applyAlignment="1">
      <alignment horizontal="right" wrapText="1"/>
      <protection/>
    </xf>
    <xf numFmtId="164" fontId="6" fillId="0" borderId="0" xfId="29" applyNumberFormat="1" applyFont="1" applyBorder="1" applyAlignment="1">
      <alignment horizontal="right" wrapText="1"/>
      <protection/>
    </xf>
    <xf numFmtId="0" fontId="7" fillId="0" borderId="0" xfId="29" applyFont="1" applyBorder="1" applyAlignment="1">
      <alignment wrapText="1"/>
      <protection/>
    </xf>
    <xf numFmtId="0" fontId="70" fillId="0" borderId="0" xfId="29" applyFont="1" applyFill="1" applyBorder="1" applyAlignment="1">
      <alignment horizontal="left" wrapText="1"/>
      <protection/>
    </xf>
    <xf numFmtId="166" fontId="6" fillId="0" borderId="18" xfId="0" applyNumberFormat="1" applyFont="1" applyFill="1" applyBorder="1" applyAlignment="1">
      <alignment horizontal="right" wrapText="1" readingOrder="1"/>
    </xf>
    <xf numFmtId="166" fontId="6" fillId="0" borderId="0" xfId="0" applyNumberFormat="1" applyFont="1" applyFill="1" applyBorder="1" applyAlignment="1">
      <alignment horizontal="right" wrapText="1" readingOrder="1"/>
    </xf>
    <xf numFmtId="0" fontId="6" fillId="0" borderId="18" xfId="0" applyNumberFormat="1" applyFont="1" applyFill="1" applyBorder="1" applyAlignment="1">
      <alignment horizontal="right" wrapText="1" readingOrder="1"/>
    </xf>
    <xf numFmtId="0" fontId="6" fillId="0" borderId="0" xfId="0" applyNumberFormat="1" applyFont="1" applyFill="1" applyBorder="1" applyAlignment="1">
      <alignment horizontal="right" wrapText="1" readingOrder="1"/>
    </xf>
    <xf numFmtId="0" fontId="7" fillId="0" borderId="0" xfId="29" applyFont="1" applyBorder="1" applyAlignment="1">
      <alignment horizontal="left" wrapText="1"/>
      <protection/>
    </xf>
    <xf numFmtId="0" fontId="7" fillId="0" borderId="15" xfId="29" applyFont="1" applyBorder="1" applyAlignment="1">
      <alignment/>
      <protection/>
    </xf>
    <xf numFmtId="0" fontId="70" fillId="0" borderId="0" xfId="29" applyFont="1">
      <alignment/>
      <protection/>
    </xf>
    <xf numFmtId="0" fontId="70" fillId="0" borderId="0" xfId="29" applyFont="1" applyFill="1">
      <alignment/>
      <protection/>
    </xf>
    <xf numFmtId="0" fontId="60" fillId="0" borderId="0" xfId="29" applyFont="1" applyBorder="1" applyAlignment="1">
      <alignment horizontal="right" wrapText="1"/>
      <protection/>
    </xf>
    <xf numFmtId="0" fontId="60" fillId="0" borderId="15" xfId="29" applyFont="1" applyBorder="1" applyAlignment="1">
      <alignment horizontal="right" wrapText="1"/>
      <protection/>
    </xf>
    <xf numFmtId="164" fontId="6" fillId="0" borderId="15" xfId="29" applyNumberFormat="1" applyFont="1" applyBorder="1" applyAlignment="1">
      <alignment horizontal="right" wrapText="1"/>
      <protection/>
    </xf>
    <xf numFmtId="164" fontId="9" fillId="0" borderId="0" xfId="29" applyNumberFormat="1" applyFont="1" applyFill="1" applyBorder="1">
      <alignment/>
      <protection/>
    </xf>
    <xf numFmtId="0" fontId="70" fillId="0" borderId="0" xfId="29" applyFont="1" applyFill="1" applyAlignment="1">
      <alignment horizontal="left"/>
      <protection/>
    </xf>
    <xf numFmtId="0" fontId="7" fillId="0" borderId="0" xfId="29" applyFont="1" applyBorder="1" applyAlignment="1">
      <alignment/>
      <protection/>
    </xf>
    <xf numFmtId="166" fontId="86" fillId="0" borderId="18" xfId="0" applyNumberFormat="1" applyFont="1" applyFill="1" applyBorder="1" applyAlignment="1">
      <alignment horizontal="right" wrapText="1" readingOrder="1"/>
    </xf>
    <xf numFmtId="166" fontId="86" fillId="0" borderId="0" xfId="0" applyNumberFormat="1" applyFont="1" applyFill="1" applyBorder="1" applyAlignment="1">
      <alignment horizontal="right" wrapText="1" readingOrder="1"/>
    </xf>
    <xf numFmtId="164" fontId="1" fillId="0" borderId="15" xfId="29" applyNumberFormat="1" applyFont="1" applyBorder="1" applyAlignment="1">
      <alignment/>
      <protection/>
    </xf>
    <xf numFmtId="164" fontId="1" fillId="0" borderId="15" xfId="29" applyNumberFormat="1" applyFont="1" applyFill="1" applyBorder="1" applyAlignment="1">
      <alignment horizontal="right"/>
      <protection/>
    </xf>
    <xf numFmtId="166" fontId="6" fillId="0" borderId="15" xfId="0" applyNumberFormat="1" applyFont="1" applyFill="1" applyBorder="1" applyAlignment="1">
      <alignment horizontal="right" wrapText="1" readingOrder="1"/>
    </xf>
    <xf numFmtId="0" fontId="1" fillId="0" borderId="15" xfId="29" applyFont="1" applyFill="1" applyBorder="1" applyAlignment="1">
      <alignment/>
      <protection/>
    </xf>
    <xf numFmtId="0" fontId="7" fillId="0" borderId="15" xfId="29" applyFont="1" applyFill="1" applyBorder="1" applyAlignment="1">
      <alignment/>
      <protection/>
    </xf>
    <xf numFmtId="0" fontId="1" fillId="0" borderId="15" xfId="29" applyFont="1" applyBorder="1" applyAlignment="1">
      <alignment horizontal="left" wrapText="1" indent="1"/>
      <protection/>
    </xf>
    <xf numFmtId="0" fontId="87" fillId="0" borderId="0" xfId="30" applyFont="1" applyBorder="1" applyAlignment="1">
      <alignment horizontal="left"/>
      <protection/>
    </xf>
    <xf numFmtId="164" fontId="10" fillId="0" borderId="15" xfId="29" applyNumberFormat="1" applyFont="1" applyBorder="1" applyAlignment="1">
      <alignment horizontal="right" wrapText="1"/>
      <protection/>
    </xf>
    <xf numFmtId="0" fontId="33" fillId="0" borderId="15" xfId="29" applyFont="1" applyBorder="1" applyAlignment="1">
      <alignment wrapText="1"/>
      <protection/>
    </xf>
    <xf numFmtId="2" fontId="6" fillId="0" borderId="19" xfId="29" applyNumberFormat="1" applyFont="1" applyBorder="1" applyAlignment="1">
      <alignment horizontal="right" wrapText="1"/>
      <protection/>
    </xf>
    <xf numFmtId="2" fontId="6" fillId="0" borderId="0" xfId="29" applyNumberFormat="1" applyFont="1" applyBorder="1" applyAlignment="1">
      <alignment horizontal="right" wrapText="1"/>
      <protection/>
    </xf>
    <xf numFmtId="2" fontId="6" fillId="0" borderId="18" xfId="29" applyNumberFormat="1" applyFont="1" applyBorder="1" applyAlignment="1">
      <alignment horizontal="right" wrapText="1"/>
      <protection/>
    </xf>
    <xf numFmtId="2" fontId="6" fillId="0" borderId="20" xfId="29" applyNumberFormat="1" applyFont="1" applyBorder="1" applyAlignment="1">
      <alignment horizontal="right" wrapText="1"/>
      <protection/>
    </xf>
    <xf numFmtId="2" fontId="6" fillId="0" borderId="18" xfId="29" applyNumberFormat="1" applyFont="1" applyBorder="1" applyAlignment="1">
      <alignment horizontal="right" vertical="top" wrapText="1"/>
      <protection/>
    </xf>
    <xf numFmtId="2" fontId="6" fillId="0" borderId="0" xfId="29" applyNumberFormat="1" applyFont="1" applyBorder="1" applyAlignment="1">
      <alignment horizontal="right" vertical="top" wrapText="1"/>
      <protection/>
    </xf>
    <xf numFmtId="2" fontId="6" fillId="0" borderId="20" xfId="29" applyNumberFormat="1" applyFont="1" applyBorder="1" applyAlignment="1">
      <alignment horizontal="right" vertical="top" wrapText="1"/>
      <protection/>
    </xf>
    <xf numFmtId="2" fontId="7" fillId="0" borderId="19" xfId="29" applyNumberFormat="1" applyFont="1" applyBorder="1">
      <alignment/>
      <protection/>
    </xf>
    <xf numFmtId="0" fontId="7" fillId="0" borderId="20" xfId="29" applyFont="1" applyBorder="1" applyAlignment="1">
      <alignment/>
      <protection/>
    </xf>
    <xf numFmtId="0" fontId="7" fillId="0" borderId="20" xfId="29" applyFont="1" applyBorder="1">
      <alignment/>
      <protection/>
    </xf>
    <xf numFmtId="0" fontId="22" fillId="0" borderId="0" xfId="29" applyFont="1" applyBorder="1">
      <alignment/>
      <protection/>
    </xf>
    <xf numFmtId="0" fontId="88" fillId="0" borderId="0" xfId="29" applyFont="1" applyBorder="1">
      <alignment/>
      <protection/>
    </xf>
    <xf numFmtId="167" fontId="6" fillId="0" borderId="18" xfId="0" applyNumberFormat="1" applyFont="1" applyFill="1" applyBorder="1" applyAlignment="1">
      <alignment horizontal="right" wrapText="1" readingOrder="1"/>
    </xf>
    <xf numFmtId="2" fontId="7" fillId="0" borderId="20" xfId="29" applyNumberFormat="1" applyFont="1" applyBorder="1">
      <alignment/>
      <protection/>
    </xf>
    <xf numFmtId="0" fontId="88" fillId="0" borderId="0" xfId="29" applyFont="1" applyAlignment="1">
      <alignment horizontal="center" wrapText="1"/>
      <protection/>
    </xf>
    <xf numFmtId="2" fontId="1" fillId="0" borderId="20" xfId="29" applyNumberFormat="1" applyFont="1" applyBorder="1" applyAlignment="1">
      <alignment/>
      <protection/>
    </xf>
    <xf numFmtId="2" fontId="1" fillId="0" borderId="19" xfId="29" applyNumberFormat="1" applyFont="1" applyBorder="1" applyAlignment="1">
      <alignment/>
      <protection/>
    </xf>
    <xf numFmtId="0" fontId="7" fillId="0" borderId="20" xfId="29" applyFont="1" applyBorder="1" applyAlignment="1">
      <alignment wrapText="1"/>
      <protection/>
    </xf>
    <xf numFmtId="0" fontId="7" fillId="0" borderId="19" xfId="29" applyFont="1" applyBorder="1">
      <alignment/>
      <protection/>
    </xf>
    <xf numFmtId="0" fontId="6" fillId="0" borderId="19" xfId="29" applyFont="1" applyBorder="1" applyAlignment="1">
      <alignment horizontal="right" wrapText="1"/>
      <protection/>
    </xf>
    <xf numFmtId="0" fontId="7" fillId="0" borderId="19" xfId="29" applyFont="1" applyBorder="1" applyAlignment="1">
      <alignment horizontal="right" wrapText="1"/>
      <protection/>
    </xf>
    <xf numFmtId="0" fontId="7" fillId="0" borderId="20" xfId="29" applyFont="1" applyBorder="1" applyAlignment="1">
      <alignment horizontal="left" wrapText="1" indent="1"/>
      <protection/>
    </xf>
    <xf numFmtId="0" fontId="2" fillId="0" borderId="0" xfId="29" applyFill="1" applyBorder="1">
      <alignment/>
      <protection/>
    </xf>
    <xf numFmtId="0" fontId="33" fillId="0" borderId="20" xfId="29" applyFont="1" applyBorder="1">
      <alignment/>
      <protection/>
    </xf>
    <xf numFmtId="0" fontId="33" fillId="0" borderId="19" xfId="29" applyFont="1" applyBorder="1">
      <alignment/>
      <protection/>
    </xf>
    <xf numFmtId="0" fontId="10" fillId="0" borderId="19" xfId="29" applyFont="1" applyBorder="1" applyAlignment="1">
      <alignment horizontal="right" wrapText="1"/>
      <protection/>
    </xf>
    <xf numFmtId="0" fontId="33" fillId="0" borderId="19" xfId="29" applyFont="1" applyBorder="1" applyAlignment="1">
      <alignment horizontal="right" wrapText="1"/>
      <protection/>
    </xf>
    <xf numFmtId="0" fontId="33" fillId="0" borderId="20" xfId="29" applyFont="1" applyBorder="1" applyAlignment="1">
      <alignment wrapText="1"/>
      <protection/>
    </xf>
    <xf numFmtId="0" fontId="6" fillId="0" borderId="0" xfId="29" applyFont="1" applyBorder="1" applyAlignment="1">
      <alignment horizontal="right" wrapText="1"/>
      <protection/>
    </xf>
    <xf numFmtId="2" fontId="6" fillId="0" borderId="18" xfId="29" applyNumberFormat="1" applyFont="1" applyBorder="1" applyAlignment="1">
      <alignment wrapText="1"/>
      <protection/>
    </xf>
    <xf numFmtId="2" fontId="6" fillId="0" borderId="0" xfId="29" applyNumberFormat="1" applyFont="1" applyBorder="1" applyAlignment="1">
      <alignment wrapText="1"/>
      <protection/>
    </xf>
    <xf numFmtId="2" fontId="6" fillId="0" borderId="18" xfId="0" applyNumberFormat="1" applyFont="1" applyFill="1" applyBorder="1" applyAlignment="1">
      <alignment horizontal="right" wrapText="1" readingOrder="1"/>
    </xf>
    <xf numFmtId="2" fontId="6" fillId="0" borderId="0" xfId="0" applyNumberFormat="1" applyFont="1" applyFill="1" applyBorder="1" applyAlignment="1">
      <alignment horizontal="right" wrapText="1" readingOrder="1"/>
    </xf>
    <xf numFmtId="2" fontId="7" fillId="0" borderId="18" xfId="29" applyNumberFormat="1" applyFont="1" applyBorder="1">
      <alignment/>
      <protection/>
    </xf>
    <xf numFmtId="167" fontId="7" fillId="0" borderId="18" xfId="29" applyNumberFormat="1" applyFont="1" applyFill="1" applyBorder="1">
      <alignment/>
      <protection/>
    </xf>
    <xf numFmtId="167" fontId="7" fillId="0" borderId="0" xfId="29" applyNumberFormat="1" applyFont="1" applyFill="1" applyBorder="1">
      <alignment/>
      <protection/>
    </xf>
    <xf numFmtId="167" fontId="1" fillId="0" borderId="0" xfId="29" applyNumberFormat="1" applyFont="1" applyFill="1" applyBorder="1" applyAlignment="1">
      <alignment horizontal="right"/>
      <protection/>
    </xf>
    <xf numFmtId="167" fontId="6" fillId="0" borderId="0" xfId="0" applyNumberFormat="1" applyFont="1" applyFill="1" applyBorder="1" applyAlignment="1">
      <alignment horizontal="right" wrapText="1" readingOrder="1"/>
    </xf>
    <xf numFmtId="167" fontId="1" fillId="0" borderId="0" xfId="0" applyNumberFormat="1" applyFont="1" applyFill="1" applyBorder="1" applyAlignment="1">
      <alignment horizontal="right" wrapText="1" readingOrder="1"/>
    </xf>
    <xf numFmtId="2" fontId="2" fillId="0" borderId="0" xfId="29" applyNumberFormat="1">
      <alignment/>
      <protection/>
    </xf>
    <xf numFmtId="0" fontId="89" fillId="0" borderId="0" xfId="29" applyFont="1">
      <alignment/>
      <protection/>
    </xf>
    <xf numFmtId="0" fontId="70" fillId="0" borderId="0" xfId="29" applyFont="1" applyFill="1" applyBorder="1" applyAlignment="1">
      <alignment horizontal="left" indent="2"/>
      <protection/>
    </xf>
    <xf numFmtId="0" fontId="7" fillId="0" borderId="18" xfId="29" applyFont="1" applyBorder="1">
      <alignment/>
      <protection/>
    </xf>
    <xf numFmtId="0" fontId="7" fillId="0" borderId="20" xfId="29" applyFont="1" applyBorder="1" applyAlignment="1">
      <alignment horizontal="left" wrapText="1" indent="2"/>
      <protection/>
    </xf>
    <xf numFmtId="4" fontId="1" fillId="0" borderId="15" xfId="29" applyNumberFormat="1" applyFont="1" applyFill="1" applyBorder="1">
      <alignment/>
      <protection/>
    </xf>
    <xf numFmtId="0" fontId="7" fillId="0" borderId="21" xfId="29" applyFont="1" applyBorder="1">
      <alignment/>
      <protection/>
    </xf>
    <xf numFmtId="0" fontId="70" fillId="0" borderId="22" xfId="29" applyFont="1" applyFill="1" applyBorder="1" applyAlignment="1">
      <alignment horizontal="left" indent="2"/>
      <protection/>
    </xf>
    <xf numFmtId="2" fontId="7" fillId="0" borderId="21" xfId="29" applyNumberFormat="1" applyFont="1" applyBorder="1">
      <alignment/>
      <protection/>
    </xf>
    <xf numFmtId="0" fontId="70" fillId="0" borderId="22" xfId="29" applyFont="1" applyFill="1" applyBorder="1" applyAlignment="1">
      <alignment wrapText="1"/>
      <protection/>
    </xf>
    <xf numFmtId="0" fontId="70" fillId="0" borderId="22" xfId="29" applyFont="1" applyFill="1" applyBorder="1">
      <alignment/>
      <protection/>
    </xf>
    <xf numFmtId="0" fontId="33" fillId="0" borderId="0" xfId="29" applyFont="1" applyAlignment="1">
      <alignment horizontal="center" wrapText="1"/>
      <protection/>
    </xf>
    <xf numFmtId="0" fontId="33" fillId="0" borderId="15" xfId="29" applyFont="1" applyFill="1" applyBorder="1" applyAlignment="1">
      <alignment horizontal="center" wrapText="1"/>
      <protection/>
    </xf>
    <xf numFmtId="0" fontId="33" fillId="0" borderId="21" xfId="29" applyFont="1" applyBorder="1" applyAlignment="1">
      <alignment horizontal="center" wrapText="1"/>
      <protection/>
    </xf>
    <xf numFmtId="0" fontId="33" fillId="0" borderId="19" xfId="29" applyFont="1" applyBorder="1" applyAlignment="1">
      <alignment horizontal="center" wrapText="1"/>
      <protection/>
    </xf>
    <xf numFmtId="0" fontId="7" fillId="0" borderId="20" xfId="29" applyFont="1" applyBorder="1" applyAlignment="1">
      <alignment horizontal="left" wrapText="1"/>
      <protection/>
    </xf>
    <xf numFmtId="0" fontId="74" fillId="0" borderId="22" xfId="29" applyFont="1" applyFill="1" applyBorder="1">
      <alignment/>
      <protection/>
    </xf>
    <xf numFmtId="0" fontId="7" fillId="0" borderId="21" xfId="29" applyFont="1" applyBorder="1" applyAlignment="1">
      <alignment horizontal="right" wrapText="1"/>
      <protection/>
    </xf>
    <xf numFmtId="0" fontId="70" fillId="0" borderId="22" xfId="29" applyFont="1" applyFill="1" applyBorder="1" applyAlignment="1">
      <alignment horizontal="left" wrapText="1" indent="2"/>
      <protection/>
    </xf>
    <xf numFmtId="0" fontId="7" fillId="0" borderId="20" xfId="29" applyFont="1" applyFill="1" applyBorder="1">
      <alignment/>
      <protection/>
    </xf>
    <xf numFmtId="0" fontId="7" fillId="0" borderId="19" xfId="29" applyFont="1" applyFill="1" applyBorder="1" applyAlignment="1">
      <alignment horizontal="right" wrapText="1"/>
      <protection/>
    </xf>
    <xf numFmtId="0" fontId="7" fillId="0" borderId="20" xfId="29" applyFont="1" applyFill="1" applyBorder="1" applyAlignment="1">
      <alignment wrapText="1"/>
      <protection/>
    </xf>
    <xf numFmtId="0" fontId="7" fillId="0" borderId="23" xfId="29" applyFont="1" applyBorder="1">
      <alignment/>
      <protection/>
    </xf>
    <xf numFmtId="0" fontId="7" fillId="0" borderId="20" xfId="29" applyFont="1" applyBorder="1" applyAlignment="1">
      <alignment horizontal="right" wrapText="1"/>
      <protection/>
    </xf>
    <xf numFmtId="0" fontId="33" fillId="0" borderId="24" xfId="29" applyFont="1" applyBorder="1">
      <alignment/>
      <protection/>
    </xf>
    <xf numFmtId="0" fontId="33" fillId="0" borderId="25" xfId="29" applyFont="1" applyBorder="1" applyAlignment="1">
      <alignment horizontal="right" wrapText="1"/>
      <protection/>
    </xf>
    <xf numFmtId="0" fontId="33" fillId="0" borderId="26" xfId="29" applyFont="1" applyBorder="1" applyAlignment="1">
      <alignment horizontal="right" wrapText="1"/>
      <protection/>
    </xf>
    <xf numFmtId="0" fontId="10" fillId="0" borderId="26" xfId="29" applyFont="1" applyBorder="1" applyAlignment="1">
      <alignment horizontal="right" wrapText="1"/>
      <protection/>
    </xf>
    <xf numFmtId="0" fontId="33" fillId="0" borderId="26" xfId="29" applyFont="1" applyBorder="1">
      <alignment/>
      <protection/>
    </xf>
    <xf numFmtId="0" fontId="70" fillId="5" borderId="27" xfId="31" applyFont="1" applyFill="1" applyBorder="1" applyAlignment="1">
      <alignment horizontal="center" vertical="center"/>
      <protection/>
    </xf>
    <xf numFmtId="0" fontId="7" fillId="5" borderId="28" xfId="29" applyFont="1" applyFill="1" applyBorder="1" applyAlignment="1">
      <alignment horizontal="center" vertical="center"/>
      <protection/>
    </xf>
    <xf numFmtId="0" fontId="7" fillId="5" borderId="29" xfId="29" applyFont="1" applyFill="1" applyBorder="1" applyAlignment="1">
      <alignment horizontal="center" vertical="center"/>
      <protection/>
    </xf>
    <xf numFmtId="0" fontId="7" fillId="5" borderId="30" xfId="29" applyFont="1" applyFill="1" applyBorder="1" applyAlignment="1">
      <alignment horizontal="center" vertical="center"/>
      <protection/>
    </xf>
    <xf numFmtId="0" fontId="7" fillId="0" borderId="0" xfId="29" applyFont="1" applyBorder="1" applyAlignment="1">
      <alignment horizontal="right" vertical="top"/>
      <protection/>
    </xf>
    <xf numFmtId="0" fontId="7" fillId="0" borderId="15" xfId="29" applyFont="1" applyBorder="1" applyAlignment="1">
      <alignment horizontal="right" vertical="top"/>
      <protection/>
    </xf>
    <xf numFmtId="0" fontId="7" fillId="0" borderId="21" xfId="29" applyFont="1" applyBorder="1" applyAlignment="1">
      <alignment horizontal="right" vertical="top"/>
      <protection/>
    </xf>
    <xf numFmtId="0" fontId="7" fillId="0" borderId="0" xfId="29" applyFont="1" applyBorder="1" applyAlignment="1">
      <alignment horizontal="right" vertical="top" wrapText="1"/>
      <protection/>
    </xf>
    <xf numFmtId="0" fontId="7" fillId="0" borderId="15" xfId="29" applyFont="1" applyBorder="1" applyAlignment="1">
      <alignment horizontal="right" vertical="top" wrapText="1"/>
      <protection/>
    </xf>
    <xf numFmtId="0" fontId="7" fillId="0" borderId="21" xfId="29" applyFont="1" applyBorder="1" applyAlignment="1">
      <alignment horizontal="right" vertical="top" wrapText="1"/>
      <protection/>
    </xf>
    <xf numFmtId="0" fontId="7" fillId="0" borderId="0" xfId="29" applyFont="1" applyAlignment="1">
      <alignment vertical="top"/>
      <protection/>
    </xf>
    <xf numFmtId="0" fontId="7" fillId="0" borderId="15" xfId="29" applyFont="1" applyBorder="1" applyAlignment="1">
      <alignment vertical="top"/>
      <protection/>
    </xf>
    <xf numFmtId="0" fontId="7" fillId="0" borderId="21" xfId="29" applyFont="1" applyBorder="1" applyAlignment="1">
      <alignment vertical="top"/>
      <protection/>
    </xf>
    <xf numFmtId="0" fontId="7" fillId="0" borderId="0" xfId="29" applyFont="1" applyAlignment="1">
      <alignment horizontal="right" vertical="top"/>
      <protection/>
    </xf>
    <xf numFmtId="0" fontId="33" fillId="0" borderId="0" xfId="29" applyFont="1" applyBorder="1">
      <alignment/>
      <protection/>
    </xf>
    <xf numFmtId="0" fontId="7" fillId="0" borderId="0" xfId="29" applyFont="1" applyBorder="1" applyAlignment="1">
      <alignment horizontal="left" wrapText="1" indent="2"/>
      <protection/>
    </xf>
    <xf numFmtId="0" fontId="33" fillId="0" borderId="21" xfId="29" applyFont="1" applyBorder="1">
      <alignment/>
      <protection/>
    </xf>
    <xf numFmtId="0" fontId="35" fillId="0" borderId="0" xfId="29" applyFont="1" applyBorder="1">
      <alignment/>
      <protection/>
    </xf>
    <xf numFmtId="0" fontId="87" fillId="0" borderId="0" xfId="29" applyFont="1">
      <alignment/>
      <protection/>
    </xf>
    <xf numFmtId="0" fontId="1" fillId="0" borderId="0" xfId="29" applyFont="1" applyBorder="1">
      <alignment/>
      <protection/>
    </xf>
    <xf numFmtId="0" fontId="7" fillId="0" borderId="0" xfId="29" applyFont="1" applyFill="1" applyBorder="1" applyAlignment="1">
      <alignment horizontal="center"/>
      <protection/>
    </xf>
    <xf numFmtId="0" fontId="7" fillId="0" borderId="0" xfId="29" applyFont="1" applyFill="1" applyBorder="1" applyAlignment="1">
      <alignment horizontal="center" vertical="center" wrapText="1"/>
      <protection/>
    </xf>
    <xf numFmtId="0" fontId="91" fillId="6" borderId="31" xfId="29" applyFont="1" applyFill="1" applyBorder="1" applyAlignment="1">
      <alignment horizontal="center" vertical="center" wrapText="1"/>
      <protection/>
    </xf>
    <xf numFmtId="0" fontId="91" fillId="6" borderId="32" xfId="29" applyFont="1" applyFill="1" applyBorder="1" applyAlignment="1">
      <alignment horizontal="center" vertical="center" wrapText="1"/>
      <protection/>
    </xf>
    <xf numFmtId="0" fontId="7" fillId="0" borderId="0" xfId="29" applyFont="1" applyFill="1" applyBorder="1" applyAlignment="1">
      <alignment/>
      <protection/>
    </xf>
    <xf numFmtId="0" fontId="65" fillId="0" borderId="0" xfId="29" applyFont="1" applyFill="1">
      <alignment/>
      <protection/>
    </xf>
    <xf numFmtId="0" fontId="74" fillId="0" borderId="0" xfId="29" applyFont="1" applyFill="1">
      <alignment/>
      <protection/>
    </xf>
    <xf numFmtId="0" fontId="74" fillId="0" borderId="0" xfId="29" applyFont="1" applyFill="1" applyAlignment="1">
      <alignment/>
      <protection/>
    </xf>
    <xf numFmtId="0" fontId="70" fillId="0" borderId="0" xfId="29" applyFont="1" applyFill="1" applyAlignment="1" applyProtection="1">
      <alignment vertical="center"/>
      <protection/>
    </xf>
    <xf numFmtId="0" fontId="74" fillId="0" borderId="0" xfId="29" applyFont="1">
      <alignment/>
      <protection/>
    </xf>
    <xf numFmtId="0" fontId="7" fillId="0" borderId="0" xfId="29" applyFont="1" applyAlignment="1">
      <alignment/>
      <protection/>
    </xf>
    <xf numFmtId="0" fontId="7" fillId="0" borderId="0" xfId="32" applyFont="1" applyAlignment="1">
      <alignment vertical="center" wrapText="1"/>
      <protection/>
    </xf>
    <xf numFmtId="0" fontId="33" fillId="0" borderId="0" xfId="29" applyFont="1" applyAlignment="1">
      <alignment/>
      <protection/>
    </xf>
    <xf numFmtId="0" fontId="33" fillId="0" borderId="0" xfId="32" applyFont="1" applyAlignment="1">
      <alignment vertical="center" wrapText="1"/>
      <protection/>
    </xf>
    <xf numFmtId="0" fontId="26" fillId="0" borderId="0" xfId="29" applyFont="1">
      <alignment/>
      <protection/>
    </xf>
    <xf numFmtId="0" fontId="90" fillId="0" borderId="0" xfId="29" applyFont="1">
      <alignment/>
      <protection/>
    </xf>
    <xf numFmtId="0" fontId="80" fillId="0" borderId="0" xfId="29" applyFont="1">
      <alignment/>
      <protection/>
    </xf>
    <xf numFmtId="0" fontId="9" fillId="0" borderId="15" xfId="29" applyFont="1" applyBorder="1">
      <alignment/>
      <protection/>
    </xf>
    <xf numFmtId="0" fontId="7" fillId="0" borderId="0" xfId="29" applyFont="1" applyBorder="1" applyAlignment="1">
      <alignment vertical="top"/>
      <protection/>
    </xf>
    <xf numFmtId="0" fontId="33" fillId="0" borderId="15" xfId="29" applyFont="1" applyBorder="1" applyAlignment="1">
      <alignment/>
      <protection/>
    </xf>
    <xf numFmtId="0" fontId="35" fillId="0" borderId="15" xfId="29" applyFont="1" applyBorder="1">
      <alignment/>
      <protection/>
    </xf>
    <xf numFmtId="0" fontId="1" fillId="0" borderId="15" xfId="29" applyFont="1" applyBorder="1">
      <alignment/>
      <protection/>
    </xf>
    <xf numFmtId="0" fontId="19" fillId="5" borderId="17" xfId="29" applyFont="1" applyFill="1" applyBorder="1" applyAlignment="1">
      <alignment horizontal="center" vertical="center" wrapText="1"/>
      <protection/>
    </xf>
    <xf numFmtId="0" fontId="19" fillId="6" borderId="33" xfId="29" applyFont="1" applyFill="1" applyBorder="1" applyAlignment="1">
      <alignment horizontal="center" vertical="center" wrapText="1"/>
      <protection/>
    </xf>
    <xf numFmtId="0" fontId="19" fillId="5" borderId="33" xfId="29" applyFont="1" applyFill="1" applyBorder="1" applyAlignment="1">
      <alignment horizontal="center" vertical="center" wrapText="1"/>
      <protection/>
    </xf>
    <xf numFmtId="0" fontId="19" fillId="6" borderId="17" xfId="29" applyFont="1" applyFill="1" applyBorder="1" applyAlignment="1">
      <alignment horizontal="center" vertical="center" wrapText="1"/>
      <protection/>
    </xf>
    <xf numFmtId="0" fontId="69" fillId="0" borderId="34" xfId="29" applyFont="1" applyBorder="1">
      <alignment/>
      <protection/>
    </xf>
    <xf numFmtId="0" fontId="74" fillId="0" borderId="34" xfId="29" applyFont="1" applyFill="1" applyBorder="1">
      <alignment/>
      <protection/>
    </xf>
    <xf numFmtId="0" fontId="7" fillId="0" borderId="0" xfId="29" applyFont="1" applyAlignment="1">
      <alignment horizontal="left" indent="6"/>
      <protection/>
    </xf>
    <xf numFmtId="0" fontId="98" fillId="0" borderId="0" xfId="29" applyFont="1">
      <alignment/>
      <protection/>
    </xf>
    <xf numFmtId="164" fontId="7" fillId="0" borderId="0" xfId="29" applyNumberFormat="1" applyFont="1" applyBorder="1" applyAlignment="1">
      <alignment horizontal="right" vertical="top" wrapText="1"/>
      <protection/>
    </xf>
    <xf numFmtId="164" fontId="7" fillId="0" borderId="15" xfId="29" applyNumberFormat="1" applyFont="1" applyBorder="1" applyAlignment="1">
      <alignment horizontal="right" vertical="top" wrapText="1"/>
      <protection/>
    </xf>
    <xf numFmtId="164" fontId="7" fillId="0" borderId="0" xfId="29" applyNumberFormat="1" applyFont="1" applyAlignment="1">
      <alignment vertical="top"/>
      <protection/>
    </xf>
    <xf numFmtId="164" fontId="7" fillId="0" borderId="15" xfId="29" applyNumberFormat="1" applyFont="1" applyBorder="1" applyAlignment="1">
      <alignment vertical="top"/>
      <protection/>
    </xf>
    <xf numFmtId="164" fontId="7" fillId="0" borderId="0" xfId="29" applyNumberFormat="1" applyFont="1" applyBorder="1" applyAlignment="1">
      <alignment horizontal="right" vertical="top"/>
      <protection/>
    </xf>
    <xf numFmtId="164" fontId="7" fillId="0" borderId="15" xfId="29" applyNumberFormat="1" applyFont="1" applyBorder="1" applyAlignment="1">
      <alignment horizontal="right" vertical="top"/>
      <protection/>
    </xf>
    <xf numFmtId="164" fontId="7" fillId="0" borderId="0" xfId="29" applyNumberFormat="1" applyFont="1" applyAlignment="1">
      <alignment horizontal="right" vertical="top"/>
      <protection/>
    </xf>
    <xf numFmtId="0" fontId="9" fillId="0" borderId="0" xfId="29" applyFont="1" applyBorder="1" applyAlignment="1">
      <alignment horizontal="right" vertical="top"/>
      <protection/>
    </xf>
    <xf numFmtId="164" fontId="7" fillId="0" borderId="0" xfId="29" applyNumberFormat="1" applyFont="1">
      <alignment/>
      <protection/>
    </xf>
    <xf numFmtId="164" fontId="33" fillId="0" borderId="0" xfId="29" applyNumberFormat="1" applyFont="1">
      <alignment/>
      <protection/>
    </xf>
    <xf numFmtId="164" fontId="33" fillId="0" borderId="15" xfId="29" applyNumberFormat="1" applyFont="1" applyBorder="1">
      <alignment/>
      <protection/>
    </xf>
    <xf numFmtId="164" fontId="7" fillId="0" borderId="15" xfId="29" applyNumberFormat="1" applyFont="1" applyBorder="1" applyAlignment="1">
      <alignment/>
      <protection/>
    </xf>
    <xf numFmtId="0" fontId="2" fillId="0" borderId="0" xfId="29" applyFill="1">
      <alignment/>
      <protection/>
    </xf>
    <xf numFmtId="0" fontId="69" fillId="0" borderId="34" xfId="29" applyFont="1" applyFill="1" applyBorder="1">
      <alignment/>
      <protection/>
    </xf>
    <xf numFmtId="0" fontId="70" fillId="0" borderId="34" xfId="29" applyFont="1" applyFill="1" applyBorder="1">
      <alignment/>
      <protection/>
    </xf>
    <xf numFmtId="0" fontId="9" fillId="0" borderId="0" xfId="29" applyFont="1" applyFill="1">
      <alignment/>
      <protection/>
    </xf>
    <xf numFmtId="0" fontId="7" fillId="0" borderId="0" xfId="29" applyFont="1" applyFill="1" applyAlignment="1">
      <alignment/>
      <protection/>
    </xf>
    <xf numFmtId="0" fontId="7" fillId="0" borderId="0" xfId="32" applyFont="1" applyFill="1" applyAlignment="1">
      <alignment vertical="center" wrapText="1"/>
      <protection/>
    </xf>
    <xf numFmtId="0" fontId="81" fillId="0" borderId="0" xfId="29" applyFont="1">
      <alignment/>
      <protection/>
    </xf>
    <xf numFmtId="0" fontId="7" fillId="0" borderId="18" xfId="29" applyFont="1" applyBorder="1" applyAlignment="1">
      <alignment horizontal="right" vertical="top"/>
      <protection/>
    </xf>
    <xf numFmtId="0" fontId="7" fillId="0" borderId="18" xfId="29" applyFont="1" applyBorder="1" applyAlignment="1">
      <alignment horizontal="right" vertical="top" wrapText="1"/>
      <protection/>
    </xf>
    <xf numFmtId="164" fontId="7" fillId="0" borderId="0" xfId="29" applyNumberFormat="1" applyFont="1" applyBorder="1" applyAlignment="1">
      <alignment vertical="top"/>
      <protection/>
    </xf>
    <xf numFmtId="0" fontId="7" fillId="0" borderId="18" xfId="29" applyFont="1" applyBorder="1" applyAlignment="1">
      <alignment vertical="top"/>
      <protection/>
    </xf>
    <xf numFmtId="2" fontId="7" fillId="0" borderId="0" xfId="29" applyNumberFormat="1" applyFont="1" applyBorder="1" applyAlignment="1">
      <alignment horizontal="right" vertical="top" wrapText="1"/>
      <protection/>
    </xf>
    <xf numFmtId="2" fontId="7" fillId="0" borderId="15" xfId="29" applyNumberFormat="1" applyFont="1" applyBorder="1" applyAlignment="1">
      <alignment horizontal="right" vertical="top" wrapText="1"/>
      <protection/>
    </xf>
    <xf numFmtId="168" fontId="7" fillId="0" borderId="15" xfId="29" applyNumberFormat="1" applyFont="1" applyBorder="1" applyAlignment="1">
      <alignment horizontal="right" vertical="top" wrapText="1"/>
      <protection/>
    </xf>
    <xf numFmtId="0" fontId="7" fillId="0" borderId="0" xfId="29" applyFont="1" applyFill="1" applyBorder="1" applyAlignment="1">
      <alignment horizontal="right" vertical="top"/>
      <protection/>
    </xf>
    <xf numFmtId="0" fontId="7" fillId="0" borderId="15" xfId="29" applyFont="1" applyFill="1" applyBorder="1" applyAlignment="1">
      <alignment horizontal="right" vertical="top"/>
      <protection/>
    </xf>
    <xf numFmtId="0" fontId="7" fillId="0" borderId="18" xfId="29" applyFont="1" applyFill="1" applyBorder="1" applyAlignment="1">
      <alignment horizontal="right" vertical="top"/>
      <protection/>
    </xf>
    <xf numFmtId="0" fontId="33" fillId="0" borderId="18" xfId="29" applyFont="1" applyBorder="1">
      <alignment/>
      <protection/>
    </xf>
    <xf numFmtId="0" fontId="7" fillId="0" borderId="0" xfId="29" applyFont="1" applyFill="1" applyBorder="1">
      <alignment/>
      <protection/>
    </xf>
    <xf numFmtId="164" fontId="7" fillId="0" borderId="15" xfId="29" applyNumberFormat="1" applyFont="1" applyFill="1" applyBorder="1">
      <alignment/>
      <protection/>
    </xf>
    <xf numFmtId="0" fontId="7" fillId="0" borderId="35" xfId="29" applyFont="1" applyBorder="1">
      <alignment/>
      <protection/>
    </xf>
    <xf numFmtId="0" fontId="7" fillId="0" borderId="36" xfId="29" applyFont="1" applyBorder="1">
      <alignment/>
      <protection/>
    </xf>
    <xf numFmtId="0" fontId="1" fillId="0" borderId="35" xfId="29" applyFont="1" applyBorder="1">
      <alignment/>
      <protection/>
    </xf>
    <xf numFmtId="0" fontId="1" fillId="5" borderId="17" xfId="29" applyFont="1" applyFill="1" applyBorder="1" applyAlignment="1">
      <alignment horizontal="center" vertical="center" wrapText="1"/>
      <protection/>
    </xf>
    <xf numFmtId="0" fontId="1" fillId="5" borderId="33" xfId="29" applyFont="1" applyFill="1" applyBorder="1" applyAlignment="1">
      <alignment horizontal="center" vertical="center" wrapText="1"/>
      <protection/>
    </xf>
    <xf numFmtId="0" fontId="74" fillId="5" borderId="33" xfId="29" applyFont="1" applyFill="1" applyBorder="1" applyAlignment="1">
      <alignment horizontal="center" vertical="center" wrapText="1"/>
      <protection/>
    </xf>
    <xf numFmtId="0" fontId="84" fillId="0" borderId="34" xfId="29" applyFont="1" applyFill="1" applyBorder="1" applyAlignment="1">
      <alignment/>
      <protection/>
    </xf>
    <xf numFmtId="0" fontId="84" fillId="0" borderId="34" xfId="32" applyFont="1" applyFill="1" applyBorder="1" applyAlignment="1">
      <alignment vertical="center" wrapText="1"/>
      <protection/>
    </xf>
    <xf numFmtId="0" fontId="70" fillId="0" borderId="34" xfId="29" applyFont="1" applyFill="1" applyBorder="1" applyAlignment="1">
      <alignment horizontal="left" vertical="center"/>
      <protection/>
    </xf>
    <xf numFmtId="0" fontId="22" fillId="0" borderId="0" xfId="29" applyFont="1" applyBorder="1" applyAlignment="1">
      <alignment horizontal="left" wrapText="1" indent="2"/>
      <protection/>
    </xf>
    <xf numFmtId="0" fontId="22" fillId="0" borderId="0" xfId="29" applyFont="1" applyBorder="1" applyAlignment="1">
      <alignment horizontal="left" wrapText="1" indent="1"/>
      <protection/>
    </xf>
    <xf numFmtId="0" fontId="99" fillId="0" borderId="0" xfId="29" applyFont="1" applyBorder="1" applyAlignment="1">
      <alignment wrapText="1"/>
      <protection/>
    </xf>
    <xf numFmtId="0" fontId="100" fillId="0" borderId="0" xfId="53" applyFont="1" applyBorder="1" applyAlignment="1">
      <alignment horizontal="left"/>
      <protection/>
    </xf>
    <xf numFmtId="0" fontId="22" fillId="0" borderId="0" xfId="29" applyFont="1" applyBorder="1" applyAlignment="1">
      <alignment wrapText="1"/>
      <protection/>
    </xf>
    <xf numFmtId="0" fontId="100" fillId="0" borderId="0" xfId="54" applyFont="1" applyFill="1" applyBorder="1" applyAlignment="1">
      <alignment horizontal="left" indent="1"/>
      <protection/>
    </xf>
    <xf numFmtId="0" fontId="7" fillId="0" borderId="0" xfId="29" applyFont="1" applyBorder="1" applyAlignment="1">
      <alignment horizontal="left" wrapText="1" indent="1"/>
      <protection/>
    </xf>
    <xf numFmtId="0" fontId="9" fillId="0" borderId="0" xfId="29" applyFont="1" applyAlignment="1">
      <alignment/>
      <protection/>
    </xf>
    <xf numFmtId="0" fontId="7" fillId="0" borderId="0" xfId="29" applyFont="1" applyFill="1">
      <alignment/>
      <protection/>
    </xf>
    <xf numFmtId="0" fontId="7" fillId="0" borderId="18" xfId="29" applyFont="1" applyFill="1" applyBorder="1">
      <alignment/>
      <protection/>
    </xf>
    <xf numFmtId="0" fontId="9" fillId="0" borderId="15" xfId="29" applyFont="1" applyFill="1" applyBorder="1">
      <alignment/>
      <protection/>
    </xf>
    <xf numFmtId="0" fontId="70" fillId="0" borderId="0" xfId="53" applyFont="1" applyBorder="1" applyAlignment="1">
      <alignment horizontal="left"/>
      <protection/>
    </xf>
    <xf numFmtId="0" fontId="70" fillId="0" borderId="0" xfId="54" applyFont="1" applyFill="1" applyBorder="1" applyAlignment="1">
      <alignment horizontal="left" indent="1"/>
      <protection/>
    </xf>
    <xf numFmtId="0" fontId="70" fillId="0" borderId="0" xfId="29" applyFont="1" applyBorder="1" applyAlignment="1">
      <alignment horizontal="left" wrapText="1"/>
      <protection/>
    </xf>
    <xf numFmtId="0" fontId="7" fillId="0" borderId="36" xfId="29" applyFont="1" applyFill="1" applyBorder="1">
      <alignment/>
      <protection/>
    </xf>
    <xf numFmtId="0" fontId="33" fillId="0" borderId="37" xfId="29" applyFont="1" applyBorder="1">
      <alignment/>
      <protection/>
    </xf>
    <xf numFmtId="0" fontId="91" fillId="6" borderId="33" xfId="29" applyFont="1" applyFill="1" applyBorder="1" applyAlignment="1">
      <alignment horizontal="center" vertical="center" wrapText="1"/>
      <protection/>
    </xf>
    <xf numFmtId="0" fontId="70" fillId="0" borderId="0" xfId="29" applyFont="1" applyAlignment="1">
      <alignment horizontal="left" vertical="center"/>
      <protection/>
    </xf>
    <xf numFmtId="0" fontId="7" fillId="0" borderId="38" xfId="29" applyFont="1" applyBorder="1">
      <alignment/>
      <protection/>
    </xf>
    <xf numFmtId="0" fontId="7" fillId="0" borderId="18" xfId="29" applyFont="1" applyFill="1" applyBorder="1" applyAlignment="1">
      <alignment horizontal="right"/>
      <protection/>
    </xf>
    <xf numFmtId="0" fontId="7" fillId="0" borderId="0" xfId="29" applyFont="1" applyFill="1" applyBorder="1" applyAlignment="1">
      <alignment horizontal="right"/>
      <protection/>
    </xf>
    <xf numFmtId="0" fontId="7" fillId="0" borderId="0" xfId="29" applyFont="1" applyAlignment="1">
      <alignment horizontal="left" wrapText="1" indent="2"/>
      <protection/>
    </xf>
    <xf numFmtId="0" fontId="7" fillId="0" borderId="0" xfId="29" applyFont="1" applyAlignment="1">
      <alignment horizontal="left" wrapText="1" indent="1"/>
      <protection/>
    </xf>
    <xf numFmtId="0" fontId="7" fillId="0" borderId="18" xfId="29" applyFont="1" applyBorder="1" applyAlignment="1">
      <alignment/>
      <protection/>
    </xf>
    <xf numFmtId="0" fontId="7" fillId="0" borderId="0" xfId="29" applyFont="1" applyAlignment="1">
      <alignment wrapText="1"/>
      <protection/>
    </xf>
    <xf numFmtId="0" fontId="70" fillId="0" borderId="0" xfId="29" applyFont="1" applyAlignment="1">
      <alignment wrapText="1"/>
      <protection/>
    </xf>
    <xf numFmtId="0" fontId="7" fillId="0" borderId="36" xfId="29" applyFont="1" applyBorder="1" applyAlignment="1">
      <alignment/>
      <protection/>
    </xf>
    <xf numFmtId="0" fontId="1" fillId="0" borderId="35" xfId="29" applyFont="1" applyFill="1" applyBorder="1">
      <alignment/>
      <protection/>
    </xf>
    <xf numFmtId="0" fontId="70" fillId="0" borderId="0" xfId="29" applyFont="1" applyFill="1" applyAlignment="1">
      <alignment horizontal="left" vertical="center"/>
      <protection/>
    </xf>
    <xf numFmtId="0" fontId="103" fillId="0" borderId="0" xfId="29" applyFont="1">
      <alignment/>
      <protection/>
    </xf>
    <xf numFmtId="0" fontId="7" fillId="0" borderId="18" xfId="29" applyFont="1" applyBorder="1" applyAlignment="1">
      <alignment horizontal="right"/>
      <protection/>
    </xf>
    <xf numFmtId="0" fontId="7" fillId="0" borderId="39" xfId="29" applyFont="1" applyFill="1" applyBorder="1" applyAlignment="1">
      <alignment horizontal="right"/>
      <protection/>
    </xf>
    <xf numFmtId="0" fontId="7" fillId="0" borderId="15" xfId="29" applyFont="1" applyFill="1" applyBorder="1" applyAlignment="1">
      <alignment horizontal="right"/>
      <protection/>
    </xf>
    <xf numFmtId="0" fontId="7" fillId="0" borderId="0" xfId="29" applyFont="1" applyAlignment="1">
      <alignment horizontal="right"/>
      <protection/>
    </xf>
    <xf numFmtId="0" fontId="33" fillId="0" borderId="0" xfId="29" applyFont="1" applyAlignment="1">
      <alignment horizontal="right"/>
      <protection/>
    </xf>
    <xf numFmtId="0" fontId="33" fillId="0" borderId="18" xfId="29" applyFont="1" applyBorder="1" applyAlignment="1">
      <alignment horizontal="right"/>
      <protection/>
    </xf>
    <xf numFmtId="0" fontId="33" fillId="0" borderId="15" xfId="29" applyFont="1" applyBorder="1" applyAlignment="1">
      <alignment horizontal="right"/>
      <protection/>
    </xf>
    <xf numFmtId="0" fontId="7" fillId="0" borderId="35" xfId="29" applyFont="1" applyFill="1" applyBorder="1" applyAlignment="1">
      <alignment/>
      <protection/>
    </xf>
    <xf numFmtId="0" fontId="1" fillId="0" borderId="15" xfId="29" applyFont="1" applyFill="1" applyBorder="1">
      <alignment/>
      <protection/>
    </xf>
    <xf numFmtId="0" fontId="19" fillId="6" borderId="16" xfId="29" applyFont="1" applyFill="1" applyBorder="1" applyAlignment="1">
      <alignment horizontal="center" vertical="center" wrapText="1"/>
      <protection/>
    </xf>
    <xf numFmtId="0" fontId="19" fillId="5" borderId="40" xfId="29" applyFont="1" applyFill="1" applyBorder="1" applyAlignment="1">
      <alignment horizontal="center" vertical="center" wrapText="1"/>
      <protection/>
    </xf>
    <xf numFmtId="0" fontId="19" fillId="6" borderId="41" xfId="29" applyFont="1" applyFill="1" applyBorder="1" applyAlignment="1">
      <alignment horizontal="center" vertical="center" wrapText="1"/>
      <protection/>
    </xf>
    <xf numFmtId="0" fontId="72" fillId="5" borderId="33" xfId="29" applyFont="1" applyFill="1" applyBorder="1" applyAlignment="1">
      <alignment horizontal="center" vertical="center" wrapText="1"/>
      <protection/>
    </xf>
    <xf numFmtId="0" fontId="74" fillId="0" borderId="34" xfId="29" applyFont="1" applyFill="1" applyBorder="1" applyAlignment="1">
      <alignment/>
      <protection/>
    </xf>
    <xf numFmtId="0" fontId="70" fillId="0" borderId="34" xfId="29" applyFont="1" applyFill="1" applyBorder="1" applyAlignment="1" applyProtection="1">
      <alignment vertical="center"/>
      <protection/>
    </xf>
    <xf numFmtId="0" fontId="69" fillId="0" borderId="0" xfId="29" applyFont="1" applyAlignment="1">
      <alignment/>
      <protection/>
    </xf>
    <xf numFmtId="0" fontId="84" fillId="0" borderId="0" xfId="29" applyFont="1" applyFill="1" applyAlignment="1">
      <alignment/>
      <protection/>
    </xf>
    <xf numFmtId="0" fontId="84" fillId="0" borderId="0" xfId="32" applyFont="1" applyFill="1" applyAlignment="1">
      <alignment vertical="center" wrapText="1"/>
      <protection/>
    </xf>
    <xf numFmtId="0" fontId="33" fillId="0" borderId="0" xfId="29" applyFont="1" applyFill="1" applyAlignment="1">
      <alignment/>
      <protection/>
    </xf>
    <xf numFmtId="0" fontId="33" fillId="0" borderId="0" xfId="32" applyFont="1" applyFill="1" applyAlignment="1">
      <alignment vertical="center" wrapText="1"/>
      <protection/>
    </xf>
    <xf numFmtId="164" fontId="7" fillId="0" borderId="18" xfId="29" applyNumberFormat="1" applyFont="1" applyBorder="1">
      <alignment/>
      <protection/>
    </xf>
    <xf numFmtId="164" fontId="7" fillId="0" borderId="0" xfId="29" applyNumberFormat="1" applyFont="1" applyAlignment="1">
      <alignment/>
      <protection/>
    </xf>
    <xf numFmtId="164" fontId="7" fillId="0" borderId="18" xfId="29" applyNumberFormat="1" applyFont="1" applyBorder="1" applyAlignment="1">
      <alignment/>
      <protection/>
    </xf>
    <xf numFmtId="0" fontId="88" fillId="0" borderId="0" xfId="29" applyFont="1" applyFill="1" applyAlignment="1">
      <alignment/>
      <protection/>
    </xf>
    <xf numFmtId="164" fontId="33" fillId="0" borderId="0" xfId="29" applyNumberFormat="1" applyFont="1" applyFill="1" applyAlignment="1">
      <alignment/>
      <protection/>
    </xf>
    <xf numFmtId="164" fontId="33" fillId="0" borderId="18" xfId="29" applyNumberFormat="1" applyFont="1" applyFill="1" applyBorder="1" applyAlignment="1">
      <alignment/>
      <protection/>
    </xf>
    <xf numFmtId="164" fontId="33" fillId="0" borderId="18" xfId="32" applyNumberFormat="1" applyFont="1" applyFill="1" applyBorder="1" applyAlignment="1">
      <alignment vertical="center" wrapText="1"/>
      <protection/>
    </xf>
    <xf numFmtId="164" fontId="36" fillId="0" borderId="18" xfId="29" applyNumberFormat="1" applyFont="1" applyFill="1" applyBorder="1" applyAlignment="1">
      <alignment horizontal="left" vertical="center"/>
      <protection/>
    </xf>
    <xf numFmtId="164" fontId="7" fillId="0" borderId="0" xfId="29" applyNumberFormat="1" applyFont="1" applyFill="1" applyAlignment="1">
      <alignment/>
      <protection/>
    </xf>
    <xf numFmtId="164" fontId="7" fillId="0" borderId="18" xfId="29" applyNumberFormat="1" applyFont="1" applyFill="1" applyBorder="1" applyAlignment="1">
      <alignment/>
      <protection/>
    </xf>
    <xf numFmtId="164" fontId="7" fillId="0" borderId="18" xfId="32" applyNumberFormat="1" applyFont="1" applyFill="1" applyBorder="1" applyAlignment="1">
      <alignment vertical="center" wrapText="1"/>
      <protection/>
    </xf>
    <xf numFmtId="0" fontId="2" fillId="0" borderId="0" xfId="29" applyBorder="1" applyAlignment="1">
      <alignment/>
      <protection/>
    </xf>
    <xf numFmtId="164" fontId="33" fillId="0" borderId="18" xfId="29" applyNumberFormat="1" applyFont="1" applyBorder="1">
      <alignment/>
      <protection/>
    </xf>
    <xf numFmtId="164" fontId="7" fillId="0" borderId="36" xfId="29" applyNumberFormat="1" applyFont="1" applyFill="1" applyBorder="1">
      <alignment/>
      <protection/>
    </xf>
    <xf numFmtId="0" fontId="7" fillId="0" borderId="20" xfId="29" applyFont="1" applyBorder="1" applyAlignment="1">
      <alignment horizontal="right" vertical="top"/>
      <protection/>
    </xf>
    <xf numFmtId="0" fontId="109" fillId="0" borderId="0" xfId="29" applyFont="1" applyBorder="1">
      <alignment/>
      <protection/>
    </xf>
    <xf numFmtId="0" fontId="109" fillId="0" borderId="0" xfId="29" applyFont="1">
      <alignment/>
      <protection/>
    </xf>
    <xf numFmtId="164" fontId="7" fillId="0" borderId="18" xfId="29" applyNumberFormat="1" applyFont="1" applyBorder="1" applyAlignment="1">
      <alignment horizontal="right" vertical="top"/>
      <protection/>
    </xf>
    <xf numFmtId="164" fontId="7" fillId="0" borderId="18" xfId="29" applyNumberFormat="1" applyFont="1" applyBorder="1" applyAlignment="1">
      <alignment vertical="top"/>
      <protection/>
    </xf>
    <xf numFmtId="0" fontId="7" fillId="0" borderId="35" xfId="29" applyFont="1" applyFill="1" applyBorder="1">
      <alignment/>
      <protection/>
    </xf>
    <xf numFmtId="1" fontId="2" fillId="0" borderId="0" xfId="29" applyNumberFormat="1">
      <alignment/>
      <protection/>
    </xf>
    <xf numFmtId="0" fontId="66" fillId="0" borderId="0" xfId="29" applyFont="1">
      <alignment/>
      <protection/>
    </xf>
    <xf numFmtId="0" fontId="70" fillId="0" borderId="22" xfId="29" applyFont="1" applyBorder="1">
      <alignment/>
      <protection/>
    </xf>
    <xf numFmtId="0" fontId="7" fillId="0" borderId="22" xfId="29" applyFont="1" applyBorder="1">
      <alignment/>
      <protection/>
    </xf>
    <xf numFmtId="0" fontId="70" fillId="0" borderId="22" xfId="29" applyFont="1" applyBorder="1" applyAlignment="1">
      <alignment wrapText="1"/>
      <protection/>
    </xf>
    <xf numFmtId="1" fontId="7" fillId="0" borderId="19" xfId="29" applyNumberFormat="1" applyFont="1" applyBorder="1">
      <alignment/>
      <protection/>
    </xf>
    <xf numFmtId="1" fontId="7" fillId="0" borderId="19" xfId="29" applyNumberFormat="1" applyFont="1" applyBorder="1" applyAlignment="1">
      <alignment horizontal="right" wrapText="1"/>
      <protection/>
    </xf>
    <xf numFmtId="0" fontId="74" fillId="0" borderId="22" xfId="29" applyFont="1" applyBorder="1">
      <alignment/>
      <protection/>
    </xf>
    <xf numFmtId="0" fontId="33" fillId="0" borderId="42" xfId="29" applyFont="1" applyBorder="1">
      <alignment/>
      <protection/>
    </xf>
    <xf numFmtId="0" fontId="70" fillId="5" borderId="43" xfId="31" applyFont="1" applyFill="1" applyBorder="1" applyAlignment="1">
      <alignment horizontal="center" vertical="center"/>
      <protection/>
    </xf>
    <xf numFmtId="0" fontId="7" fillId="5" borderId="43" xfId="29" applyFont="1" applyFill="1" applyBorder="1" applyAlignment="1">
      <alignment horizontal="center" vertical="center"/>
      <protection/>
    </xf>
    <xf numFmtId="0" fontId="7" fillId="5" borderId="44" xfId="29" applyFont="1" applyFill="1" applyBorder="1" applyAlignment="1">
      <alignment horizontal="center" vertical="center"/>
      <protection/>
    </xf>
    <xf numFmtId="0" fontId="7" fillId="5" borderId="45" xfId="29" applyFont="1" applyFill="1" applyBorder="1" applyAlignment="1">
      <alignment horizontal="center" vertical="center"/>
      <protection/>
    </xf>
    <xf numFmtId="1" fontId="7" fillId="0" borderId="18" xfId="29" applyNumberFormat="1" applyFont="1" applyBorder="1" applyAlignment="1">
      <alignment vertical="top"/>
      <protection/>
    </xf>
    <xf numFmtId="0" fontId="7" fillId="0" borderId="0" xfId="29" applyFont="1" applyAlignment="1">
      <alignment horizontal="right" vertical="top" wrapText="1"/>
      <protection/>
    </xf>
    <xf numFmtId="1" fontId="7" fillId="0" borderId="18" xfId="29" applyNumberFormat="1" applyFont="1" applyBorder="1" applyAlignment="1">
      <alignment horizontal="right" vertical="top" wrapText="1"/>
      <protection/>
    </xf>
    <xf numFmtId="0" fontId="109" fillId="0" borderId="0" xfId="29" applyFont="1" applyFill="1" applyBorder="1">
      <alignment/>
      <protection/>
    </xf>
    <xf numFmtId="0" fontId="33" fillId="0" borderId="15" xfId="29" applyFont="1" applyFill="1" applyBorder="1">
      <alignment/>
      <protection/>
    </xf>
    <xf numFmtId="0" fontId="33" fillId="0" borderId="0" xfId="29" applyFont="1" applyFill="1" applyBorder="1">
      <alignment/>
      <protection/>
    </xf>
    <xf numFmtId="0" fontId="7" fillId="0" borderId="36" xfId="29" applyFont="1" applyBorder="1" applyAlignment="1">
      <alignment horizontal="right"/>
      <protection/>
    </xf>
    <xf numFmtId="169" fontId="1" fillId="0" borderId="18" xfId="29" applyNumberFormat="1" applyFont="1" applyBorder="1">
      <alignment/>
      <protection/>
    </xf>
    <xf numFmtId="169" fontId="1" fillId="0" borderId="36" xfId="29" applyNumberFormat="1" applyFont="1" applyBorder="1">
      <alignment/>
      <protection/>
    </xf>
    <xf numFmtId="0" fontId="9" fillId="0" borderId="34" xfId="29" applyFont="1" applyBorder="1">
      <alignment/>
      <protection/>
    </xf>
    <xf numFmtId="0" fontId="112" fillId="0" borderId="0" xfId="29" applyFont="1">
      <alignment/>
      <protection/>
    </xf>
    <xf numFmtId="0" fontId="39" fillId="0" borderId="0" xfId="29" applyFont="1">
      <alignment/>
      <protection/>
    </xf>
    <xf numFmtId="164" fontId="2" fillId="0" borderId="0" xfId="29" applyNumberFormat="1" applyFill="1">
      <alignment/>
      <protection/>
    </xf>
    <xf numFmtId="170" fontId="1" fillId="0" borderId="0" xfId="29" applyNumberFormat="1" applyFont="1" applyFill="1" applyBorder="1" applyAlignment="1" applyProtection="1">
      <alignment vertical="top"/>
      <protection/>
    </xf>
    <xf numFmtId="169" fontId="1" fillId="0" borderId="18" xfId="29" applyNumberFormat="1" applyFont="1" applyFill="1" applyBorder="1" applyAlignment="1" applyProtection="1">
      <alignment vertical="top"/>
      <protection/>
    </xf>
    <xf numFmtId="0" fontId="7" fillId="0" borderId="22" xfId="29" applyFont="1" applyBorder="1" applyAlignment="1">
      <alignment vertical="top"/>
      <protection/>
    </xf>
    <xf numFmtId="170" fontId="1" fillId="0" borderId="0" xfId="29" applyNumberFormat="1" applyFont="1" applyFill="1" applyBorder="1" applyAlignment="1" applyProtection="1">
      <alignment horizontal="right" vertical="top" wrapText="1"/>
      <protection/>
    </xf>
    <xf numFmtId="169" fontId="1" fillId="0" borderId="18" xfId="29" applyNumberFormat="1" applyFont="1" applyFill="1" applyBorder="1" applyAlignment="1" applyProtection="1">
      <alignment horizontal="right" vertical="top" wrapText="1"/>
      <protection/>
    </xf>
    <xf numFmtId="0" fontId="7" fillId="0" borderId="22" xfId="29" applyFont="1" applyBorder="1" applyAlignment="1">
      <alignment horizontal="right" vertical="top" wrapText="1"/>
      <protection/>
    </xf>
    <xf numFmtId="169" fontId="1" fillId="0" borderId="15" xfId="29" applyNumberFormat="1" applyFont="1" applyFill="1" applyBorder="1" applyAlignment="1" applyProtection="1">
      <alignment horizontal="right" vertical="top" wrapText="1"/>
      <protection/>
    </xf>
    <xf numFmtId="169" fontId="1" fillId="0" borderId="15" xfId="29" applyNumberFormat="1" applyFont="1" applyFill="1" applyBorder="1" applyAlignment="1" applyProtection="1">
      <alignment vertical="top"/>
      <protection/>
    </xf>
    <xf numFmtId="171" fontId="1" fillId="0" borderId="0" xfId="29" applyNumberFormat="1" applyFont="1" applyFill="1" applyBorder="1" applyAlignment="1" applyProtection="1">
      <alignment horizontal="right" vertical="top" wrapText="1"/>
      <protection/>
    </xf>
    <xf numFmtId="169" fontId="1" fillId="0" borderId="15" xfId="29" applyNumberFormat="1" applyFont="1" applyFill="1" applyBorder="1" applyAlignment="1" applyProtection="1">
      <alignment horizontal="right" vertical="top"/>
      <protection/>
    </xf>
    <xf numFmtId="170" fontId="7" fillId="0" borderId="0" xfId="29" applyNumberFormat="1" applyFont="1" applyFill="1" applyAlignment="1">
      <alignment vertical="top"/>
      <protection/>
    </xf>
    <xf numFmtId="0" fontId="7" fillId="0" borderId="15" xfId="29" applyFont="1" applyFill="1" applyBorder="1" applyAlignment="1">
      <alignment vertical="top"/>
      <protection/>
    </xf>
    <xf numFmtId="0" fontId="7" fillId="0" borderId="18" xfId="29" applyFont="1" applyFill="1" applyBorder="1" applyAlignment="1">
      <alignment vertical="top"/>
      <protection/>
    </xf>
    <xf numFmtId="170" fontId="7" fillId="0" borderId="0" xfId="29" applyNumberFormat="1" applyFont="1" applyFill="1" applyBorder="1" applyAlignment="1">
      <alignment vertical="top"/>
      <protection/>
    </xf>
    <xf numFmtId="0" fontId="7" fillId="0" borderId="0" xfId="29" applyFont="1" applyFill="1" applyBorder="1" applyAlignment="1">
      <alignment horizontal="left" wrapText="1" indent="2"/>
      <protection/>
    </xf>
    <xf numFmtId="170" fontId="35" fillId="0" borderId="0" xfId="29" applyNumberFormat="1" applyFont="1" applyFill="1" applyBorder="1" applyProtection="1">
      <alignment/>
      <protection/>
    </xf>
    <xf numFmtId="169" fontId="35" fillId="0" borderId="18" xfId="29" applyNumberFormat="1" applyFont="1" applyFill="1" applyBorder="1" applyProtection="1">
      <alignment/>
      <protection/>
    </xf>
    <xf numFmtId="169" fontId="35" fillId="0" borderId="15" xfId="29" applyNumberFormat="1" applyFont="1" applyFill="1" applyBorder="1" applyProtection="1">
      <alignment/>
      <protection/>
    </xf>
    <xf numFmtId="0" fontId="7" fillId="0" borderId="46" xfId="29" applyFont="1" applyBorder="1">
      <alignment/>
      <protection/>
    </xf>
    <xf numFmtId="0" fontId="7" fillId="0" borderId="47" xfId="29" applyFont="1" applyBorder="1">
      <alignment/>
      <protection/>
    </xf>
    <xf numFmtId="0" fontId="7" fillId="0" borderId="48" xfId="29" applyFont="1" applyBorder="1">
      <alignment/>
      <protection/>
    </xf>
    <xf numFmtId="0" fontId="7" fillId="0" borderId="49" xfId="29" applyFont="1" applyBorder="1">
      <alignment/>
      <protection/>
    </xf>
    <xf numFmtId="0" fontId="1" fillId="0" borderId="49" xfId="29" applyFont="1" applyBorder="1">
      <alignment/>
      <protection/>
    </xf>
    <xf numFmtId="0" fontId="1" fillId="5" borderId="50" xfId="29" applyFont="1" applyFill="1" applyBorder="1" applyAlignment="1">
      <alignment horizontal="center" vertical="center" wrapText="1"/>
      <protection/>
    </xf>
    <xf numFmtId="0" fontId="1" fillId="5" borderId="51" xfId="29" applyFont="1" applyFill="1" applyBorder="1" applyAlignment="1">
      <alignment horizontal="center" vertical="center" wrapText="1"/>
      <protection/>
    </xf>
    <xf numFmtId="0" fontId="1" fillId="5" borderId="52" xfId="29" applyFont="1" applyFill="1" applyBorder="1" applyAlignment="1">
      <alignment horizontal="center" vertical="center" wrapText="1"/>
      <protection/>
    </xf>
    <xf numFmtId="0" fontId="113" fillId="0" borderId="0" xfId="29" applyFont="1">
      <alignment/>
      <protection/>
    </xf>
    <xf numFmtId="0" fontId="113" fillId="0" borderId="0" xfId="29" applyFont="1" applyFill="1">
      <alignment/>
      <protection/>
    </xf>
    <xf numFmtId="0" fontId="9" fillId="0" borderId="0" xfId="29" applyFont="1" applyAlignment="1">
      <alignment horizontal="right" vertical="top"/>
      <protection/>
    </xf>
    <xf numFmtId="0" fontId="9" fillId="0" borderId="18" xfId="29" applyFont="1" applyBorder="1" applyAlignment="1">
      <alignment horizontal="right" vertical="top"/>
      <protection/>
    </xf>
    <xf numFmtId="0" fontId="9" fillId="0" borderId="0" xfId="29" applyFont="1" applyAlignment="1">
      <alignment horizontal="right"/>
      <protection/>
    </xf>
    <xf numFmtId="0" fontId="7" fillId="0" borderId="0" xfId="29" applyFont="1" applyFill="1" applyAlignment="1">
      <alignment vertical="top"/>
      <protection/>
    </xf>
    <xf numFmtId="0" fontId="33" fillId="0" borderId="0" xfId="29" applyFont="1" applyBorder="1" applyAlignment="1">
      <alignment horizontal="right" vertical="center"/>
      <protection/>
    </xf>
    <xf numFmtId="0" fontId="33" fillId="0" borderId="18" xfId="29" applyFont="1" applyBorder="1" applyAlignment="1">
      <alignment vertical="center"/>
      <protection/>
    </xf>
    <xf numFmtId="0" fontId="33" fillId="0" borderId="15" xfId="29" applyFont="1" applyBorder="1" applyAlignment="1">
      <alignment vertical="center"/>
      <protection/>
    </xf>
    <xf numFmtId="0" fontId="1" fillId="0" borderId="0" xfId="29" applyFont="1" applyBorder="1" applyAlignment="1">
      <alignment horizontal="right" vertical="center"/>
      <protection/>
    </xf>
    <xf numFmtId="0" fontId="1" fillId="0" borderId="18" xfId="29" applyFont="1" applyBorder="1">
      <alignment/>
      <protection/>
    </xf>
    <xf numFmtId="0" fontId="1" fillId="0" borderId="36" xfId="29" applyFont="1" applyBorder="1">
      <alignment/>
      <protection/>
    </xf>
    <xf numFmtId="0" fontId="1" fillId="5" borderId="16" xfId="29" applyNumberFormat="1" applyFont="1" applyFill="1" applyBorder="1" applyAlignment="1" quotePrefix="1">
      <alignment horizontal="center" vertical="center" wrapText="1"/>
      <protection/>
    </xf>
    <xf numFmtId="0" fontId="9" fillId="5" borderId="33" xfId="29" applyNumberFormat="1" applyFont="1" applyFill="1" applyBorder="1" applyAlignment="1" quotePrefix="1">
      <alignment horizontal="center" vertical="center" wrapText="1"/>
      <protection/>
    </xf>
    <xf numFmtId="169" fontId="14" fillId="0" borderId="0" xfId="29" applyNumberFormat="1" applyFont="1" applyFill="1" applyBorder="1" applyAlignment="1" applyProtection="1">
      <alignment horizontal="right" vertical="top"/>
      <protection/>
    </xf>
    <xf numFmtId="169" fontId="14" fillId="0" borderId="18" xfId="29" applyNumberFormat="1" applyFont="1" applyFill="1" applyBorder="1" applyAlignment="1" applyProtection="1">
      <alignment horizontal="right" vertical="top"/>
      <protection/>
    </xf>
    <xf numFmtId="169" fontId="1" fillId="0" borderId="15" xfId="29" applyNumberFormat="1" applyFont="1" applyFill="1" applyBorder="1" applyAlignment="1" applyProtection="1">
      <alignment horizontal="right" vertical="top"/>
      <protection/>
    </xf>
    <xf numFmtId="169" fontId="1" fillId="0" borderId="0" xfId="29" applyNumberFormat="1" applyFont="1" applyFill="1" applyBorder="1" applyAlignment="1" applyProtection="1">
      <alignment horizontal="right" vertical="top"/>
      <protection/>
    </xf>
    <xf numFmtId="169" fontId="1" fillId="0" borderId="18" xfId="29" applyNumberFormat="1" applyFont="1" applyFill="1" applyBorder="1" applyAlignment="1" applyProtection="1">
      <alignment horizontal="right" vertical="top"/>
      <protection/>
    </xf>
    <xf numFmtId="169" fontId="2" fillId="0" borderId="0" xfId="29" applyNumberFormat="1">
      <alignment/>
      <protection/>
    </xf>
    <xf numFmtId="169" fontId="1" fillId="0" borderId="0" xfId="29" applyNumberFormat="1" applyFont="1" applyFill="1" applyBorder="1" applyAlignment="1" applyProtection="1">
      <alignment horizontal="right" vertical="top" wrapText="1"/>
      <protection/>
    </xf>
    <xf numFmtId="169" fontId="1" fillId="0" borderId="18" xfId="29" applyNumberFormat="1" applyFont="1" applyFill="1" applyBorder="1" applyAlignment="1" applyProtection="1">
      <alignment horizontal="right" vertical="top" wrapText="1"/>
      <protection/>
    </xf>
    <xf numFmtId="169" fontId="1" fillId="0" borderId="15" xfId="29" applyNumberFormat="1" applyFont="1" applyFill="1" applyBorder="1" applyAlignment="1" applyProtection="1">
      <alignment horizontal="right" vertical="top" wrapText="1"/>
      <protection/>
    </xf>
    <xf numFmtId="169" fontId="1" fillId="0" borderId="0" xfId="29" applyNumberFormat="1" applyFont="1" applyFill="1" applyBorder="1" applyAlignment="1" applyProtection="1">
      <alignment horizontal="right" vertical="top"/>
      <protection/>
    </xf>
    <xf numFmtId="169" fontId="1" fillId="0" borderId="18" xfId="29" applyNumberFormat="1" applyFont="1" applyFill="1" applyBorder="1" applyAlignment="1" applyProtection="1">
      <alignment horizontal="right" vertical="top"/>
      <protection/>
    </xf>
    <xf numFmtId="169" fontId="35" fillId="0" borderId="0" xfId="29" applyNumberFormat="1" applyFont="1" applyFill="1" applyBorder="1" applyAlignment="1" applyProtection="1">
      <alignment horizontal="right" vertical="center"/>
      <protection/>
    </xf>
    <xf numFmtId="169" fontId="35" fillId="0" borderId="18" xfId="29" applyNumberFormat="1" applyFont="1" applyFill="1" applyBorder="1" applyAlignment="1" applyProtection="1">
      <alignment horizontal="right" vertical="center"/>
      <protection/>
    </xf>
    <xf numFmtId="169" fontId="35" fillId="0" borderId="15" xfId="29" applyNumberFormat="1" applyFont="1" applyFill="1" applyBorder="1" applyAlignment="1" applyProtection="1">
      <alignment horizontal="right" vertical="center"/>
      <protection/>
    </xf>
    <xf numFmtId="0" fontId="87" fillId="0" borderId="0" xfId="29" applyFont="1" applyBorder="1">
      <alignment/>
      <protection/>
    </xf>
    <xf numFmtId="0" fontId="1" fillId="5" borderId="34" xfId="29" applyFont="1" applyFill="1" applyBorder="1" applyAlignment="1">
      <alignment horizontal="center" vertical="center" wrapText="1"/>
      <protection/>
    </xf>
    <xf numFmtId="0" fontId="1" fillId="5" borderId="33" xfId="29" applyNumberFormat="1" applyFont="1" applyFill="1" applyBorder="1" applyAlignment="1" quotePrefix="1">
      <alignment horizontal="center" vertical="center" wrapText="1"/>
      <protection/>
    </xf>
    <xf numFmtId="0" fontId="7" fillId="5" borderId="33" xfId="29" applyNumberFormat="1" applyFont="1" applyFill="1" applyBorder="1" applyAlignment="1" quotePrefix="1">
      <alignment horizontal="center" vertical="center" wrapText="1"/>
      <protection/>
    </xf>
    <xf numFmtId="0" fontId="1" fillId="6" borderId="16" xfId="29" applyFont="1" applyFill="1" applyBorder="1" applyAlignment="1">
      <alignment horizontal="center" vertical="center" wrapText="1"/>
      <protection/>
    </xf>
    <xf numFmtId="0" fontId="2" fillId="0" borderId="0" xfId="29" applyAlignment="1">
      <alignment horizontal="left" indent="6"/>
      <protection/>
    </xf>
    <xf numFmtId="0" fontId="109" fillId="0" borderId="0" xfId="29" applyFont="1" applyAlignment="1">
      <alignment horizontal="right" vertical="top"/>
      <protection/>
    </xf>
    <xf numFmtId="0" fontId="109" fillId="0" borderId="18" xfId="29" applyFont="1" applyBorder="1" applyAlignment="1">
      <alignment horizontal="right" vertical="top"/>
      <protection/>
    </xf>
    <xf numFmtId="0" fontId="109" fillId="0" borderId="18" xfId="29" applyFont="1" applyFill="1" applyBorder="1" applyAlignment="1">
      <alignment horizontal="right" vertical="top"/>
      <protection/>
    </xf>
    <xf numFmtId="0" fontId="2" fillId="0" borderId="15" xfId="29" applyBorder="1">
      <alignment/>
      <protection/>
    </xf>
    <xf numFmtId="0" fontId="109" fillId="0" borderId="0" xfId="29" applyFont="1" applyAlignment="1">
      <alignment horizontal="right" vertical="top" wrapText="1"/>
      <protection/>
    </xf>
    <xf numFmtId="0" fontId="109" fillId="0" borderId="18" xfId="29" applyFont="1" applyBorder="1" applyAlignment="1">
      <alignment horizontal="right" vertical="top" wrapText="1"/>
      <protection/>
    </xf>
    <xf numFmtId="0" fontId="109" fillId="0" borderId="18" xfId="29" applyFont="1" applyFill="1" applyBorder="1" applyAlignment="1">
      <alignment horizontal="right" vertical="top" wrapText="1"/>
      <protection/>
    </xf>
    <xf numFmtId="0" fontId="33" fillId="0" borderId="0" xfId="29" applyFont="1" applyBorder="1" applyAlignment="1">
      <alignment vertical="center"/>
      <protection/>
    </xf>
    <xf numFmtId="0" fontId="33" fillId="0" borderId="18" xfId="29" applyFont="1" applyFill="1" applyBorder="1" applyAlignment="1">
      <alignment vertical="center"/>
      <protection/>
    </xf>
    <xf numFmtId="17" fontId="1" fillId="5" borderId="33" xfId="29" applyNumberFormat="1" applyFont="1" applyFill="1" applyBorder="1" applyAlignment="1" quotePrefix="1">
      <alignment horizontal="center" vertical="center" wrapText="1"/>
      <protection/>
    </xf>
    <xf numFmtId="16" fontId="1" fillId="5" borderId="33" xfId="29" applyNumberFormat="1" applyFont="1" applyFill="1" applyBorder="1" applyAlignment="1" quotePrefix="1">
      <alignment horizontal="center" vertical="center" wrapText="1"/>
      <protection/>
    </xf>
    <xf numFmtId="0" fontId="1" fillId="6" borderId="33" xfId="29" applyFont="1" applyFill="1" applyBorder="1" applyAlignment="1">
      <alignment horizontal="center" vertical="center" wrapText="1"/>
      <protection/>
    </xf>
    <xf numFmtId="0" fontId="42" fillId="0" borderId="0" xfId="29" applyFont="1">
      <alignment/>
      <protection/>
    </xf>
    <xf numFmtId="0" fontId="115" fillId="0" borderId="0" xfId="29" applyFont="1" applyFill="1">
      <alignment/>
      <protection/>
    </xf>
    <xf numFmtId="0" fontId="116" fillId="0" borderId="0" xfId="29" applyFont="1" applyFill="1" applyBorder="1" applyAlignment="1">
      <alignment vertical="center" wrapText="1"/>
      <protection/>
    </xf>
    <xf numFmtId="0" fontId="117" fillId="0" borderId="0" xfId="29" applyFont="1" applyFill="1">
      <alignment/>
      <protection/>
    </xf>
    <xf numFmtId="0" fontId="66" fillId="0" borderId="0" xfId="29" applyFont="1" applyFill="1">
      <alignment/>
      <protection/>
    </xf>
    <xf numFmtId="0" fontId="118" fillId="0" borderId="0" xfId="29" applyFont="1" applyFill="1" applyBorder="1" applyAlignment="1">
      <alignment vertical="center" wrapText="1"/>
      <protection/>
    </xf>
    <xf numFmtId="169" fontId="115" fillId="0" borderId="0" xfId="29" applyNumberFormat="1" applyFont="1" applyFill="1">
      <alignment/>
      <protection/>
    </xf>
    <xf numFmtId="0" fontId="81" fillId="0" borderId="0" xfId="29" applyFont="1" applyFill="1">
      <alignment/>
      <protection/>
    </xf>
    <xf numFmtId="0" fontId="26" fillId="0" borderId="0" xfId="29" applyFont="1" applyAlignment="1">
      <alignment horizontal="left" wrapText="1" indent="1"/>
      <protection/>
    </xf>
    <xf numFmtId="0" fontId="70" fillId="0" borderId="0" xfId="29" applyFont="1" applyFill="1" applyBorder="1" applyAlignment="1">
      <alignment horizontal="left" vertical="center" wrapText="1" indent="1"/>
      <protection/>
    </xf>
    <xf numFmtId="0" fontId="70" fillId="0" borderId="0" xfId="29" applyFont="1" applyFill="1" applyAlignment="1">
      <alignment horizontal="left" indent="1"/>
      <protection/>
    </xf>
    <xf numFmtId="0" fontId="119" fillId="0" borderId="0" xfId="29" applyFont="1" applyFill="1" applyAlignment="1">
      <alignment horizontal="left"/>
      <protection/>
    </xf>
    <xf numFmtId="0" fontId="10" fillId="0" borderId="0" xfId="29" applyFont="1" applyAlignment="1">
      <alignment wrapText="1"/>
      <protection/>
    </xf>
    <xf numFmtId="0" fontId="87" fillId="0" borderId="0" xfId="29" applyFont="1" applyFill="1" applyBorder="1" applyAlignment="1">
      <alignment horizontal="left" vertical="center" wrapText="1"/>
      <protection/>
    </xf>
    <xf numFmtId="0" fontId="87" fillId="0" borderId="0" xfId="29" applyFont="1" applyFill="1" applyBorder="1" applyAlignment="1">
      <alignment vertical="center" wrapText="1"/>
      <protection/>
    </xf>
    <xf numFmtId="0" fontId="70" fillId="0" borderId="0" xfId="29" applyFont="1" applyFill="1" applyBorder="1" applyAlignment="1">
      <alignment horizontal="left" vertical="center" wrapText="1"/>
      <protection/>
    </xf>
    <xf numFmtId="169" fontId="1" fillId="0" borderId="18" xfId="29" applyNumberFormat="1" applyFont="1" applyFill="1" applyBorder="1" applyProtection="1">
      <alignment/>
      <protection/>
    </xf>
    <xf numFmtId="0" fontId="119" fillId="0" borderId="0" xfId="29" applyFont="1" applyFill="1">
      <alignment/>
      <protection/>
    </xf>
    <xf numFmtId="0" fontId="120" fillId="0" borderId="0" xfId="29" applyFont="1" applyFill="1" applyAlignment="1">
      <alignment horizontal="left" indent="1"/>
      <protection/>
    </xf>
    <xf numFmtId="0" fontId="70" fillId="0" borderId="0" xfId="29" applyFont="1" applyFill="1" applyBorder="1" applyAlignment="1">
      <alignment horizontal="left" vertical="top" wrapText="1" indent="1"/>
      <protection/>
    </xf>
    <xf numFmtId="0" fontId="63" fillId="0" borderId="0" xfId="29" applyFont="1" applyAlignment="1">
      <alignment/>
      <protection/>
    </xf>
    <xf numFmtId="0" fontId="87" fillId="0" borderId="0" xfId="29" applyFont="1" applyFill="1" applyBorder="1" applyAlignment="1">
      <alignment horizontal="left" vertical="top" wrapText="1"/>
      <protection/>
    </xf>
    <xf numFmtId="0" fontId="33" fillId="0" borderId="18" xfId="29" applyFont="1" applyBorder="1" applyAlignment="1">
      <alignment/>
      <protection/>
    </xf>
    <xf numFmtId="0" fontId="63" fillId="0" borderId="15" xfId="29" applyFont="1" applyBorder="1" applyAlignment="1">
      <alignment/>
      <protection/>
    </xf>
    <xf numFmtId="0" fontId="119" fillId="0" borderId="0" xfId="29" applyFont="1" applyFill="1" applyBorder="1">
      <alignment/>
      <protection/>
    </xf>
    <xf numFmtId="0" fontId="120" fillId="0" borderId="0" xfId="29" applyFont="1" applyFill="1" applyBorder="1" applyAlignment="1">
      <alignment horizontal="left" indent="1"/>
      <protection/>
    </xf>
    <xf numFmtId="0" fontId="109" fillId="0" borderId="18" xfId="29" applyFont="1" applyBorder="1">
      <alignment/>
      <protection/>
    </xf>
    <xf numFmtId="0" fontId="70" fillId="0" borderId="0" xfId="29" applyFont="1" applyFill="1" applyBorder="1" applyAlignment="1">
      <alignment horizontal="left" wrapText="1" indent="1"/>
      <protection/>
    </xf>
    <xf numFmtId="0" fontId="87" fillId="0" borderId="0" xfId="29" applyFont="1" applyFill="1" applyBorder="1" applyAlignment="1">
      <alignment horizontal="left" wrapText="1"/>
      <protection/>
    </xf>
    <xf numFmtId="0" fontId="121" fillId="0" borderId="18" xfId="29" applyFont="1" applyBorder="1">
      <alignment/>
      <protection/>
    </xf>
    <xf numFmtId="0" fontId="35" fillId="0" borderId="0" xfId="29" applyFont="1" applyAlignment="1">
      <alignment wrapText="1"/>
      <protection/>
    </xf>
    <xf numFmtId="0" fontId="66" fillId="0" borderId="0" xfId="29" applyFont="1" applyBorder="1" applyAlignment="1">
      <alignment vertical="top" wrapText="1"/>
      <protection/>
    </xf>
    <xf numFmtId="0" fontId="69" fillId="0" borderId="0" xfId="29" applyFont="1" applyBorder="1" applyAlignment="1">
      <alignment/>
      <protection/>
    </xf>
    <xf numFmtId="169" fontId="14" fillId="0" borderId="0" xfId="29" applyNumberFormat="1" applyFont="1" applyFill="1" applyBorder="1" applyAlignment="1" applyProtection="1">
      <alignment vertical="top"/>
      <protection/>
    </xf>
    <xf numFmtId="169" fontId="14" fillId="0" borderId="18" xfId="29" applyNumberFormat="1" applyFont="1" applyFill="1" applyBorder="1" applyAlignment="1" applyProtection="1">
      <alignment vertical="top"/>
      <protection/>
    </xf>
    <xf numFmtId="169" fontId="1" fillId="0" borderId="0" xfId="29" applyNumberFormat="1" applyFont="1" applyFill="1" applyBorder="1" applyAlignment="1" applyProtection="1">
      <alignment vertical="top"/>
      <protection/>
    </xf>
    <xf numFmtId="169" fontId="1" fillId="0" borderId="18" xfId="29" applyNumberFormat="1" applyFont="1" applyFill="1" applyBorder="1" applyAlignment="1" applyProtection="1">
      <alignment vertical="top"/>
      <protection/>
    </xf>
    <xf numFmtId="169" fontId="1" fillId="0" borderId="0" xfId="29" applyNumberFormat="1" applyFont="1" applyFill="1" applyBorder="1" applyAlignment="1" applyProtection="1">
      <alignment vertical="top"/>
      <protection/>
    </xf>
    <xf numFmtId="0" fontId="7" fillId="0" borderId="0" xfId="29" applyFont="1" applyFill="1" applyBorder="1" applyAlignment="1">
      <alignment vertical="top"/>
      <protection/>
    </xf>
    <xf numFmtId="0" fontId="35" fillId="0" borderId="15" xfId="29" applyFont="1" applyBorder="1" applyAlignment="1">
      <alignment vertical="center"/>
      <protection/>
    </xf>
    <xf numFmtId="0" fontId="7" fillId="0" borderId="0" xfId="29" applyFont="1" applyBorder="1" applyAlignment="1">
      <alignment vertical="center"/>
      <protection/>
    </xf>
    <xf numFmtId="0" fontId="7" fillId="0" borderId="18" xfId="29" applyFont="1" applyBorder="1" applyAlignment="1">
      <alignment vertical="center"/>
      <protection/>
    </xf>
    <xf numFmtId="0" fontId="7" fillId="0" borderId="36" xfId="29" applyFont="1" applyBorder="1" applyAlignment="1">
      <alignment vertical="center"/>
      <protection/>
    </xf>
    <xf numFmtId="0" fontId="1" fillId="0" borderId="35" xfId="29" applyFont="1" applyBorder="1" applyAlignment="1">
      <alignment vertical="center"/>
      <protection/>
    </xf>
    <xf numFmtId="17" fontId="1" fillId="5" borderId="33" xfId="29" applyNumberFormat="1" applyFont="1" applyFill="1" applyBorder="1" applyAlignment="1">
      <alignment horizontal="center" vertical="center" wrapText="1"/>
      <protection/>
    </xf>
    <xf numFmtId="0" fontId="81" fillId="0" borderId="0" xfId="50" applyFont="1" applyFill="1" applyAlignment="1">
      <alignment horizontal="left"/>
      <protection/>
    </xf>
    <xf numFmtId="0" fontId="124" fillId="0" borderId="0" xfId="29" applyFont="1" applyFill="1">
      <alignment/>
      <protection/>
    </xf>
    <xf numFmtId="0" fontId="125" fillId="0" borderId="0" xfId="29" applyFont="1" applyFill="1">
      <alignment/>
      <protection/>
    </xf>
    <xf numFmtId="0" fontId="126" fillId="0" borderId="0" xfId="29" applyFont="1" applyFill="1" applyBorder="1" applyAlignment="1">
      <alignment vertical="center" wrapText="1"/>
      <protection/>
    </xf>
    <xf numFmtId="0" fontId="127" fillId="0" borderId="0" xfId="29" applyFont="1" applyFill="1">
      <alignment/>
      <protection/>
    </xf>
    <xf numFmtId="0" fontId="127" fillId="0" borderId="0" xfId="29" applyFont="1" applyFill="1" applyBorder="1" applyAlignment="1">
      <alignment/>
      <protection/>
    </xf>
    <xf numFmtId="0" fontId="128" fillId="0" borderId="0" xfId="29" applyFont="1" applyFill="1">
      <alignment/>
      <protection/>
    </xf>
    <xf numFmtId="0" fontId="129" fillId="0" borderId="0" xfId="29" applyFont="1" applyFill="1" applyBorder="1" applyAlignment="1">
      <alignment vertical="center" wrapText="1"/>
      <protection/>
    </xf>
    <xf numFmtId="0" fontId="130" fillId="0" borderId="0" xfId="29" applyFont="1">
      <alignment/>
      <protection/>
    </xf>
    <xf numFmtId="0" fontId="72" fillId="0" borderId="18" xfId="29" applyFont="1" applyBorder="1" applyAlignment="1">
      <alignment horizontal="right" vertical="top" wrapText="1"/>
      <protection/>
    </xf>
    <xf numFmtId="0" fontId="72" fillId="0" borderId="18" xfId="29" applyFont="1" applyBorder="1" applyAlignment="1">
      <alignment vertical="top" wrapText="1"/>
      <protection/>
    </xf>
    <xf numFmtId="0" fontId="72" fillId="0" borderId="18" xfId="29" applyFont="1" applyFill="1" applyBorder="1" applyAlignment="1">
      <alignment horizontal="right" vertical="top" wrapText="1"/>
      <protection/>
    </xf>
    <xf numFmtId="0" fontId="72" fillId="0" borderId="18" xfId="29" applyFont="1" applyFill="1" applyBorder="1" applyAlignment="1">
      <alignment vertical="top" wrapText="1"/>
      <protection/>
    </xf>
    <xf numFmtId="0" fontId="1" fillId="0" borderId="18" xfId="29" applyFont="1" applyFill="1" applyBorder="1" applyAlignment="1">
      <alignment vertical="top" wrapText="1"/>
      <protection/>
    </xf>
    <xf numFmtId="0" fontId="1" fillId="0" borderId="18" xfId="29" applyFont="1" applyFill="1" applyBorder="1" applyAlignment="1">
      <alignment horizontal="right" vertical="top" wrapText="1"/>
      <protection/>
    </xf>
    <xf numFmtId="0" fontId="131" fillId="0" borderId="0" xfId="29" applyFont="1" applyAlignment="1">
      <alignment wrapText="1"/>
      <protection/>
    </xf>
    <xf numFmtId="0" fontId="26" fillId="0" borderId="0" xfId="29" applyFont="1" applyBorder="1" applyAlignment="1">
      <alignment horizontal="center"/>
      <protection/>
    </xf>
    <xf numFmtId="0" fontId="1" fillId="0" borderId="18" xfId="29" applyFont="1" applyBorder="1" applyAlignment="1">
      <alignment vertical="top"/>
      <protection/>
    </xf>
    <xf numFmtId="0" fontId="1" fillId="0" borderId="18" xfId="29" applyFont="1" applyBorder="1" applyAlignment="1">
      <alignment horizontal="right" vertical="top"/>
      <protection/>
    </xf>
    <xf numFmtId="0" fontId="64" fillId="0" borderId="0" xfId="29" applyFont="1" applyFill="1">
      <alignment/>
      <protection/>
    </xf>
    <xf numFmtId="0" fontId="64" fillId="0" borderId="34" xfId="29" applyFont="1" applyFill="1" applyBorder="1">
      <alignment/>
      <protection/>
    </xf>
    <xf numFmtId="0" fontId="133" fillId="0" borderId="34" xfId="29" applyFont="1" applyFill="1" applyBorder="1">
      <alignment/>
      <protection/>
    </xf>
    <xf numFmtId="0" fontId="109" fillId="0" borderId="18" xfId="29" applyFont="1" applyBorder="1" applyAlignment="1">
      <alignment vertical="top"/>
      <protection/>
    </xf>
    <xf numFmtId="0" fontId="7" fillId="0" borderId="0" xfId="29" applyFont="1" applyFill="1" applyBorder="1" applyAlignment="1">
      <alignment horizontal="right" vertical="top" wrapText="1"/>
      <protection/>
    </xf>
    <xf numFmtId="0" fontId="7" fillId="0" borderId="18" xfId="29" applyFont="1" applyFill="1" applyBorder="1" applyAlignment="1">
      <alignment horizontal="right" vertical="top" wrapText="1"/>
      <protection/>
    </xf>
    <xf numFmtId="0" fontId="109" fillId="0" borderId="0" xfId="29" applyFont="1" applyAlignment="1">
      <alignment vertical="top"/>
      <protection/>
    </xf>
    <xf numFmtId="0" fontId="121" fillId="0" borderId="0" xfId="29" applyFont="1" applyAlignment="1">
      <alignment/>
      <protection/>
    </xf>
    <xf numFmtId="0" fontId="121" fillId="0" borderId="18" xfId="29" applyFont="1" applyBorder="1" applyAlignment="1">
      <alignment/>
      <protection/>
    </xf>
    <xf numFmtId="0" fontId="35" fillId="0" borderId="15" xfId="29" applyFont="1" applyBorder="1" applyAlignment="1">
      <alignment/>
      <protection/>
    </xf>
    <xf numFmtId="0" fontId="109" fillId="0" borderId="0" xfId="29" applyFont="1" applyAlignment="1">
      <alignment/>
      <protection/>
    </xf>
    <xf numFmtId="0" fontId="109" fillId="0" borderId="18" xfId="29" applyFont="1" applyBorder="1" applyAlignment="1">
      <alignment/>
      <protection/>
    </xf>
    <xf numFmtId="0" fontId="1" fillId="0" borderId="35" xfId="29" applyFont="1" applyBorder="1" applyAlignment="1">
      <alignment/>
      <protection/>
    </xf>
    <xf numFmtId="0" fontId="109" fillId="0" borderId="0" xfId="29" applyFont="1" applyFill="1" applyAlignment="1">
      <alignment horizontal="right" vertical="top"/>
      <protection/>
    </xf>
    <xf numFmtId="169" fontId="1" fillId="0" borderId="0" xfId="29" applyNumberFormat="1" applyFont="1" applyFill="1" applyBorder="1" applyAlignment="1" applyProtection="1">
      <alignment horizontal="right" vertical="top" wrapText="1"/>
      <protection/>
    </xf>
    <xf numFmtId="169" fontId="35" fillId="0" borderId="0" xfId="29" applyNumberFormat="1" applyFont="1" applyFill="1" applyBorder="1" applyProtection="1">
      <alignment/>
      <protection/>
    </xf>
    <xf numFmtId="169" fontId="35" fillId="0" borderId="18" xfId="29" applyNumberFormat="1" applyFont="1" applyFill="1" applyBorder="1" applyProtection="1">
      <alignment/>
      <protection/>
    </xf>
    <xf numFmtId="0" fontId="35" fillId="0" borderId="15" xfId="29" applyFont="1" applyFill="1" applyBorder="1">
      <alignment/>
      <protection/>
    </xf>
    <xf numFmtId="0" fontId="2" fillId="0" borderId="34" xfId="29" applyFill="1" applyBorder="1">
      <alignment/>
      <protection/>
    </xf>
    <xf numFmtId="0" fontId="83" fillId="0" borderId="0" xfId="29" applyFont="1" applyBorder="1" applyAlignment="1">
      <alignment horizontal="left" wrapText="1"/>
      <protection/>
    </xf>
    <xf numFmtId="16" fontId="1" fillId="5" borderId="33" xfId="29" applyNumberFormat="1" applyFont="1" applyFill="1" applyBorder="1" applyAlignment="1">
      <alignment horizontal="center" vertical="center" wrapText="1"/>
      <protection/>
    </xf>
    <xf numFmtId="0" fontId="1" fillId="5" borderId="33" xfId="29" applyNumberFormat="1" applyFont="1" applyFill="1" applyBorder="1" applyAlignment="1">
      <alignment horizontal="center" vertical="center" wrapText="1"/>
      <protection/>
    </xf>
    <xf numFmtId="0" fontId="7" fillId="5" borderId="33" xfId="29" applyNumberFormat="1" applyFont="1" applyFill="1" applyBorder="1" applyAlignment="1">
      <alignment horizontal="center" vertical="center" wrapText="1"/>
      <protection/>
    </xf>
    <xf numFmtId="0" fontId="70" fillId="0" borderId="15" xfId="29" applyFont="1" applyBorder="1">
      <alignment/>
      <protection/>
    </xf>
    <xf numFmtId="0" fontId="7" fillId="0" borderId="35" xfId="29" applyFont="1" applyBorder="1" applyAlignment="1">
      <alignment horizontal="left" wrapText="1"/>
      <protection/>
    </xf>
    <xf numFmtId="0" fontId="7" fillId="5" borderId="17" xfId="29" applyFont="1" applyFill="1" applyBorder="1" applyAlignment="1">
      <alignment horizontal="center" vertical="center"/>
      <protection/>
    </xf>
    <xf numFmtId="0" fontId="7" fillId="5" borderId="33" xfId="29" applyFont="1" applyFill="1" applyBorder="1" applyAlignment="1">
      <alignment horizontal="center" vertical="center"/>
      <protection/>
    </xf>
    <xf numFmtId="0" fontId="74" fillId="5" borderId="16" xfId="29" applyFont="1" applyFill="1" applyBorder="1" applyAlignment="1">
      <alignment horizontal="center" vertical="center" wrapText="1"/>
      <protection/>
    </xf>
    <xf numFmtId="0" fontId="70" fillId="0" borderId="15" xfId="29" applyFont="1" applyFill="1" applyBorder="1" applyAlignment="1">
      <alignment horizontal="left" wrapText="1"/>
      <protection/>
    </xf>
    <xf numFmtId="0" fontId="7" fillId="0" borderId="15" xfId="29" applyFont="1" applyFill="1" applyBorder="1" applyAlignment="1">
      <alignment horizontal="left" wrapText="1"/>
      <protection/>
    </xf>
    <xf numFmtId="0" fontId="7" fillId="0" borderId="18" xfId="29" applyFont="1" applyBorder="1" applyAlignment="1">
      <alignment horizontal="right" wrapText="1"/>
      <protection/>
    </xf>
    <xf numFmtId="0" fontId="1" fillId="0" borderId="15" xfId="29" applyFont="1" applyFill="1" applyBorder="1" applyAlignment="1">
      <alignment horizontal="left" wrapText="1"/>
      <protection/>
    </xf>
    <xf numFmtId="0" fontId="87" fillId="0" borderId="15" xfId="29" applyFont="1" applyFill="1" applyBorder="1" applyAlignment="1">
      <alignment horizontal="left" wrapText="1"/>
      <protection/>
    </xf>
    <xf numFmtId="0" fontId="33" fillId="0" borderId="36" xfId="29" applyFont="1" applyBorder="1" applyAlignment="1">
      <alignment horizontal="right"/>
      <protection/>
    </xf>
    <xf numFmtId="0" fontId="33" fillId="0" borderId="35" xfId="29" applyFont="1" applyFill="1" applyBorder="1" applyAlignment="1">
      <alignment horizontal="left" wrapText="1"/>
      <protection/>
    </xf>
    <xf numFmtId="0" fontId="1" fillId="6" borderId="17" xfId="29" applyFont="1" applyFill="1" applyBorder="1" applyAlignment="1">
      <alignment horizontal="center" vertical="center" wrapText="1"/>
      <protection/>
    </xf>
    <xf numFmtId="0" fontId="138" fillId="0" borderId="0" xfId="29" applyFont="1" applyFill="1">
      <alignment/>
      <protection/>
    </xf>
    <xf numFmtId="0" fontId="138" fillId="0" borderId="34" xfId="29" applyFont="1" applyFill="1" applyBorder="1">
      <alignment/>
      <protection/>
    </xf>
    <xf numFmtId="2" fontId="1" fillId="0" borderId="0" xfId="20" applyFont="1"/>
    <xf numFmtId="2" fontId="1" fillId="0" borderId="0" xfId="20" applyFont="1" applyAlignment="1">
      <alignment vertical="top"/>
    </xf>
    <xf numFmtId="0" fontId="141" fillId="0" borderId="0" xfId="0" applyFont="1" applyFill="1" applyBorder="1" applyAlignment="1">
      <alignment vertical="top" wrapText="1"/>
    </xf>
    <xf numFmtId="0" fontId="141" fillId="0" borderId="0" xfId="0" applyFont="1"/>
    <xf numFmtId="0" fontId="7" fillId="0" borderId="0" xfId="29" applyFont="1" applyAlignment="1">
      <alignment horizontal="left" indent="7"/>
      <protection/>
    </xf>
    <xf numFmtId="0" fontId="70" fillId="0" borderId="0" xfId="29" applyFont="1" applyFill="1" applyAlignment="1">
      <alignment horizontal="left" vertical="center" indent="7"/>
      <protection/>
    </xf>
    <xf numFmtId="0" fontId="70" fillId="0" borderId="0" xfId="29" applyFont="1" applyFill="1" applyAlignment="1">
      <alignment horizontal="left" indent="7"/>
      <protection/>
    </xf>
    <xf numFmtId="2" fontId="1" fillId="0" borderId="0" xfId="20" applyFont="1" applyAlignment="1">
      <alignment vertical="top" wrapText="1"/>
    </xf>
    <xf numFmtId="0" fontId="1" fillId="0" borderId="0" xfId="0" applyFont="1"/>
    <xf numFmtId="2" fontId="70" fillId="0" borderId="0" xfId="20" applyFont="1" applyAlignment="1">
      <alignment vertical="top" wrapText="1"/>
    </xf>
    <xf numFmtId="0" fontId="70" fillId="0" borderId="0" xfId="0" applyFont="1"/>
    <xf numFmtId="2" fontId="70" fillId="0" borderId="0" xfId="20" applyFont="1" applyAlignment="1">
      <alignment vertical="top"/>
    </xf>
    <xf numFmtId="0" fontId="139" fillId="2" borderId="0" xfId="0" applyFont="1" applyFill="1" applyAlignment="1">
      <alignment vertical="top"/>
    </xf>
    <xf numFmtId="0" fontId="140" fillId="2" borderId="0" xfId="0" applyFont="1" applyFill="1" applyAlignment="1">
      <alignment vertical="top"/>
    </xf>
    <xf numFmtId="2" fontId="1" fillId="7" borderId="0" xfId="20" applyFont="1" applyFill="1" applyAlignment="1">
      <alignment vertical="top"/>
    </xf>
    <xf numFmtId="0" fontId="142" fillId="7" borderId="0" xfId="0" applyFont="1" applyFill="1" applyAlignment="1">
      <alignment vertical="top" wrapText="1"/>
    </xf>
    <xf numFmtId="0" fontId="141" fillId="0" borderId="0" xfId="0" applyFont="1" applyFill="1" applyBorder="1" applyAlignment="1">
      <alignment vertical="top"/>
    </xf>
    <xf numFmtId="0" fontId="141" fillId="0" borderId="0" xfId="0" applyFont="1" applyFill="1"/>
    <xf numFmtId="0" fontId="141" fillId="0" borderId="0" xfId="0" applyFont="1" applyFill="1" applyBorder="1"/>
    <xf numFmtId="0" fontId="20" fillId="0" borderId="0" xfId="0" applyFont="1" applyFill="1" applyBorder="1"/>
    <xf numFmtId="0" fontId="20" fillId="0" borderId="0" xfId="0" applyFont="1"/>
    <xf numFmtId="2" fontId="144" fillId="0" borderId="0" xfId="20" applyFont="1"/>
    <xf numFmtId="2" fontId="145" fillId="0" borderId="0" xfId="20" applyFont="1"/>
    <xf numFmtId="0" fontId="20" fillId="0" borderId="0" xfId="0" applyFont="1" applyFill="1"/>
    <xf numFmtId="0" fontId="33" fillId="0" borderId="0" xfId="32" applyFont="1" applyFill="1" applyAlignment="1">
      <alignment vertical="center"/>
      <protection/>
    </xf>
    <xf numFmtId="2" fontId="1" fillId="0" borderId="0" xfId="20" applyFont="1" applyFill="1" applyAlignment="1">
      <alignment vertical="top"/>
    </xf>
    <xf numFmtId="2" fontId="1" fillId="0" borderId="0" xfId="20" applyFont="1" applyFill="1" applyAlignment="1">
      <alignment vertical="top" wrapText="1"/>
    </xf>
    <xf numFmtId="0" fontId="1" fillId="0" borderId="0" xfId="0" applyFont="1" applyFill="1"/>
    <xf numFmtId="0" fontId="146" fillId="2" borderId="0" xfId="0" applyFont="1" applyFill="1" applyAlignment="1">
      <alignment horizontal="left" vertical="top" wrapText="1"/>
    </xf>
    <xf numFmtId="0" fontId="147" fillId="2" borderId="0" xfId="0" applyFont="1" applyFill="1" applyAlignment="1">
      <alignment horizontal="left" vertical="top" wrapText="1"/>
    </xf>
    <xf numFmtId="0" fontId="48" fillId="7" borderId="0" xfId="0" applyFont="1" applyFill="1" applyAlignment="1">
      <alignment vertical="top" wrapText="1"/>
    </xf>
    <xf numFmtId="2" fontId="70" fillId="0" borderId="0" xfId="20" applyFont="1"/>
    <xf numFmtId="0" fontId="70" fillId="7" borderId="0" xfId="0" applyFont="1" applyFill="1" applyAlignment="1">
      <alignment vertical="top" wrapText="1"/>
    </xf>
    <xf numFmtId="0" fontId="84" fillId="7" borderId="0" xfId="0" applyFont="1" applyFill="1" applyAlignment="1">
      <alignment vertical="top" wrapText="1"/>
    </xf>
    <xf numFmtId="0" fontId="143" fillId="7" borderId="0" xfId="0" applyFont="1" applyFill="1" applyAlignment="1">
      <alignment vertical="top" wrapText="1"/>
    </xf>
    <xf numFmtId="0" fontId="6" fillId="0" borderId="0" xfId="0" applyFont="1" applyFill="1" applyAlignment="1">
      <alignment vertical="center" wrapText="1"/>
    </xf>
    <xf numFmtId="0" fontId="9" fillId="0" borderId="0" xfId="0" applyFont="1" applyFill="1"/>
    <xf numFmtId="0" fontId="7" fillId="0" borderId="0" xfId="0" applyFont="1" applyFill="1" applyBorder="1"/>
    <xf numFmtId="0" fontId="70" fillId="0" borderId="0" xfId="32" applyFont="1" applyBorder="1" applyAlignment="1">
      <alignment horizontal="left" vertical="center" indent="7"/>
      <protection/>
    </xf>
    <xf numFmtId="0" fontId="7" fillId="5" borderId="53" xfId="0" applyFont="1" applyFill="1" applyBorder="1" applyAlignment="1">
      <alignment horizontal="center" vertical="center" wrapText="1"/>
    </xf>
    <xf numFmtId="0" fontId="70" fillId="0" borderId="0" xfId="29" applyFont="1" applyBorder="1" applyAlignment="1">
      <alignment horizontal="left" indent="7"/>
      <protection/>
    </xf>
    <xf numFmtId="0" fontId="70" fillId="0" borderId="0" xfId="29" applyFont="1" applyAlignment="1">
      <alignment horizontal="left" indent="7"/>
      <protection/>
    </xf>
    <xf numFmtId="0" fontId="7" fillId="0" borderId="0" xfId="29" applyFont="1" applyAlignment="1">
      <alignment horizontal="left" vertical="center" indent="7"/>
      <protection/>
    </xf>
    <xf numFmtId="0" fontId="70" fillId="0" borderId="0" xfId="29" applyFont="1" applyAlignment="1">
      <alignment horizontal="left" vertical="center" indent="7"/>
      <protection/>
    </xf>
    <xf numFmtId="0" fontId="70" fillId="0" borderId="34" xfId="29" applyFont="1" applyFill="1" applyBorder="1" applyAlignment="1">
      <alignment horizontal="left" indent="7"/>
      <protection/>
    </xf>
    <xf numFmtId="0" fontId="7" fillId="0" borderId="0" xfId="29" applyFont="1" applyFill="1" applyAlignment="1">
      <alignment horizontal="left" indent="7"/>
      <protection/>
    </xf>
    <xf numFmtId="0" fontId="120" fillId="0" borderId="34" xfId="29" applyFont="1" applyFill="1" applyBorder="1" applyAlignment="1">
      <alignment horizontal="left" indent="7"/>
      <protection/>
    </xf>
    <xf numFmtId="0" fontId="42" fillId="0" borderId="0" xfId="0" applyFont="1" applyAlignment="1">
      <alignment horizontal="left" vertical="top" wrapText="1"/>
    </xf>
    <xf numFmtId="0" fontId="0" fillId="0" borderId="0" xfId="0" applyAlignment="1">
      <alignment horizontal="left" vertical="top" wrapText="1"/>
    </xf>
    <xf numFmtId="0" fontId="44" fillId="0" borderId="0" xfId="0" applyFont="1" applyFill="1" applyAlignment="1">
      <alignment vertical="top" wrapText="1"/>
    </xf>
    <xf numFmtId="0" fontId="17" fillId="0" borderId="0" xfId="0" applyFont="1" applyFill="1" applyBorder="1" applyAlignment="1">
      <alignment horizontal="left" vertical="top" indent="6"/>
    </xf>
    <xf numFmtId="0" fontId="33" fillId="0" borderId="7"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9" fillId="0" borderId="0" xfId="0" applyFont="1" applyAlignment="1">
      <alignment vertical="top" wrapText="1"/>
    </xf>
    <xf numFmtId="0" fontId="0" fillId="0" borderId="0" xfId="0" applyAlignment="1">
      <alignment vertical="top" wrapText="1"/>
    </xf>
    <xf numFmtId="0" fontId="26" fillId="0" borderId="0" xfId="0" applyFont="1" applyAlignment="1">
      <alignment horizontal="left" vertical="top" wrapText="1"/>
    </xf>
    <xf numFmtId="0" fontId="33" fillId="0" borderId="1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26" fillId="0" borderId="0" xfId="0" applyFont="1" applyAlignment="1">
      <alignment vertical="top" wrapText="1"/>
    </xf>
    <xf numFmtId="0" fontId="44" fillId="0" borderId="0" xfId="0" applyFont="1" applyFill="1" applyAlignment="1">
      <alignment vertical="top"/>
    </xf>
    <xf numFmtId="0" fontId="17" fillId="0" borderId="0" xfId="0" applyFont="1" applyFill="1" applyAlignment="1">
      <alignment horizontal="left" vertical="top" wrapText="1" indent="6"/>
    </xf>
    <xf numFmtId="0" fontId="1" fillId="2" borderId="1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9" fillId="0" borderId="13" xfId="0" applyFont="1" applyFill="1" applyBorder="1" applyAlignment="1">
      <alignment wrapText="1"/>
    </xf>
    <xf numFmtId="0" fontId="9" fillId="0" borderId="0" xfId="0" applyFont="1" applyFill="1" applyAlignment="1">
      <alignment wrapText="1"/>
    </xf>
    <xf numFmtId="0" fontId="39" fillId="0" borderId="0" xfId="0" applyFont="1" applyAlignment="1">
      <alignment horizontal="left" vertical="top" wrapText="1"/>
    </xf>
    <xf numFmtId="0" fontId="1" fillId="2" borderId="1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7" fillId="0" borderId="0" xfId="0" applyFont="1" applyFill="1" applyBorder="1" applyAlignment="1">
      <alignment horizontal="left" vertical="top" indent="7"/>
    </xf>
    <xf numFmtId="0" fontId="1" fillId="2" borderId="1" xfId="0" applyFont="1" applyFill="1" applyBorder="1" applyAlignment="1">
      <alignment horizontal="center" vertical="center" wrapText="1"/>
    </xf>
    <xf numFmtId="0" fontId="32" fillId="0" borderId="0" xfId="0" applyFont="1" applyFill="1" applyBorder="1" applyAlignment="1">
      <alignment horizontal="left" vertical="top" indent="7"/>
    </xf>
    <xf numFmtId="0" fontId="9" fillId="2" borderId="0" xfId="0" applyFont="1" applyFill="1" applyBorder="1" applyAlignment="1">
      <alignment horizontal="center" vertical="center" wrapText="1"/>
    </xf>
    <xf numFmtId="0" fontId="33" fillId="8" borderId="11"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33" fillId="8" borderId="8"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0" fillId="0" borderId="12" xfId="0" applyBorder="1" applyAlignment="1">
      <alignment horizontal="center" vertical="center" wrapText="1"/>
    </xf>
    <xf numFmtId="0" fontId="40" fillId="0" borderId="0" xfId="0" applyFont="1" applyAlignment="1">
      <alignment vertical="top" wrapText="1"/>
    </xf>
    <xf numFmtId="0" fontId="66" fillId="0" borderId="0" xfId="0" applyFont="1" applyAlignment="1">
      <alignment vertical="top" wrapText="1"/>
    </xf>
    <xf numFmtId="0" fontId="98" fillId="0" borderId="0" xfId="0" applyFont="1" applyAlignment="1">
      <alignment vertical="top" wrapText="1"/>
    </xf>
    <xf numFmtId="0" fontId="9" fillId="2" borderId="0" xfId="0" applyFont="1" applyFill="1" applyAlignment="1">
      <alignment horizontal="center" vertical="center" wrapText="1"/>
    </xf>
    <xf numFmtId="0" fontId="7" fillId="4" borderId="4"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18" fillId="0" borderId="0" xfId="0" applyFont="1" applyAlignment="1">
      <alignment vertical="top" wrapText="1"/>
    </xf>
    <xf numFmtId="0" fontId="16" fillId="0" borderId="0" xfId="0" applyFont="1" applyAlignment="1">
      <alignment vertical="top" wrapText="1"/>
    </xf>
    <xf numFmtId="0" fontId="9" fillId="0" borderId="0" xfId="0" applyFont="1" applyAlignment="1">
      <alignment vertical="top" wrapText="1"/>
    </xf>
    <xf numFmtId="0" fontId="1" fillId="2" borderId="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0" xfId="0" applyFont="1" applyFill="1" applyAlignment="1">
      <alignment horizontal="left" vertical="top" wrapText="1" indent="7"/>
    </xf>
    <xf numFmtId="0" fontId="26" fillId="0" borderId="0" xfId="0" applyFont="1" applyAlignment="1">
      <alignment horizontal="justify" vertical="center"/>
    </xf>
    <xf numFmtId="0" fontId="26" fillId="0" borderId="0" xfId="0" applyFont="1" applyAlignment="1">
      <alignment vertical="center"/>
    </xf>
    <xf numFmtId="0" fontId="55" fillId="0" borderId="0" xfId="0" applyFont="1" applyAlignment="1">
      <alignment horizontal="left" vertical="center" wrapText="1"/>
    </xf>
    <xf numFmtId="0" fontId="55" fillId="0" borderId="0" xfId="0" applyFont="1" applyAlignment="1">
      <alignment/>
    </xf>
    <xf numFmtId="0" fontId="33" fillId="0" borderId="0" xfId="0" applyFont="1" applyFill="1" applyAlignment="1">
      <alignment/>
    </xf>
    <xf numFmtId="0" fontId="58" fillId="0" borderId="0" xfId="0" applyFont="1" applyFill="1" applyAlignment="1">
      <alignment horizontal="left" indent="7"/>
    </xf>
    <xf numFmtId="0" fontId="17" fillId="0" borderId="0" xfId="0" applyFont="1" applyFill="1" applyAlignment="1">
      <alignment horizontal="left" vertical="center" wrapText="1"/>
    </xf>
    <xf numFmtId="0" fontId="47" fillId="0" borderId="0" xfId="0" applyFont="1" applyFill="1" applyAlignment="1">
      <alignment/>
    </xf>
    <xf numFmtId="0" fontId="1" fillId="2" borderId="7" xfId="0" applyFont="1" applyFill="1" applyBorder="1" applyAlignment="1">
      <alignment horizontal="center" vertical="center" wrapText="1"/>
    </xf>
    <xf numFmtId="0" fontId="1" fillId="0" borderId="0" xfId="0" applyFont="1" applyFill="1" applyAlignment="1">
      <alignment horizontal="left" vertical="center" wrapText="1"/>
    </xf>
    <xf numFmtId="0" fontId="9" fillId="0" borderId="0" xfId="0" applyFont="1" applyFill="1" applyAlignment="1">
      <alignment/>
    </xf>
    <xf numFmtId="0" fontId="1" fillId="2" borderId="4"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5" fillId="0" borderId="0" xfId="0" applyFont="1" applyFill="1" applyAlignment="1">
      <alignment vertical="top" wrapText="1"/>
    </xf>
    <xf numFmtId="0" fontId="35" fillId="0" borderId="0" xfId="0" applyFont="1" applyFill="1" applyAlignment="1">
      <alignment vertical="top"/>
    </xf>
    <xf numFmtId="0" fontId="33" fillId="0" borderId="0" xfId="0" applyFont="1" applyFill="1" applyBorder="1" applyAlignment="1">
      <alignment horizontal="center" vertical="center" wrapText="1"/>
    </xf>
    <xf numFmtId="0" fontId="9" fillId="0" borderId="0" xfId="0" applyFont="1" applyFill="1" applyBorder="1" applyAlignment="1">
      <alignment wrapText="1"/>
    </xf>
    <xf numFmtId="49" fontId="1" fillId="2" borderId="4" xfId="0" applyNumberFormat="1" applyFont="1" applyFill="1" applyBorder="1" applyAlignment="1">
      <alignment horizontal="center" vertical="center" wrapText="1"/>
    </xf>
    <xf numFmtId="0" fontId="67" fillId="0" borderId="0" xfId="29" applyFont="1" applyAlignment="1">
      <alignment horizontal="justify" wrapText="1"/>
      <protection/>
    </xf>
    <xf numFmtId="0" fontId="26" fillId="0" borderId="0" xfId="29" applyFont="1" applyAlignment="1">
      <alignment/>
      <protection/>
    </xf>
    <xf numFmtId="0" fontId="66" fillId="0" borderId="0" xfId="29" applyFont="1" applyFill="1" applyBorder="1" applyAlignment="1">
      <alignment wrapText="1"/>
      <protection/>
    </xf>
    <xf numFmtId="0" fontId="66" fillId="0" borderId="0" xfId="29" applyFont="1" applyFill="1" applyAlignment="1">
      <alignment/>
      <protection/>
    </xf>
    <xf numFmtId="0" fontId="7" fillId="5" borderId="35" xfId="29" applyFont="1" applyFill="1" applyBorder="1" applyAlignment="1">
      <alignment horizontal="center" vertical="center"/>
      <protection/>
    </xf>
    <xf numFmtId="0" fontId="2" fillId="0" borderId="31" xfId="29" applyBorder="1" applyAlignment="1">
      <alignment horizontal="center" vertical="center"/>
      <protection/>
    </xf>
    <xf numFmtId="0" fontId="7" fillId="5" borderId="55" xfId="29" applyFont="1" applyFill="1" applyBorder="1" applyAlignment="1">
      <alignment horizontal="center" vertical="center"/>
      <protection/>
    </xf>
    <xf numFmtId="0" fontId="7" fillId="5" borderId="17" xfId="29" applyFont="1" applyFill="1" applyBorder="1" applyAlignment="1">
      <alignment horizontal="center" vertical="center"/>
      <protection/>
    </xf>
    <xf numFmtId="0" fontId="7" fillId="5" borderId="16" xfId="29" applyFont="1" applyFill="1" applyBorder="1" applyAlignment="1">
      <alignment horizontal="center" vertical="center"/>
      <protection/>
    </xf>
    <xf numFmtId="0" fontId="70" fillId="5" borderId="56" xfId="31" applyFont="1" applyFill="1" applyBorder="1" applyAlignment="1">
      <alignment horizontal="center" vertical="center"/>
      <protection/>
    </xf>
    <xf numFmtId="0" fontId="2" fillId="0" borderId="57" xfId="29" applyBorder="1" applyAlignment="1">
      <alignment horizontal="center" vertical="center"/>
      <protection/>
    </xf>
    <xf numFmtId="0" fontId="80" fillId="0" borderId="0" xfId="29" applyFont="1" applyFill="1" applyAlignment="1">
      <alignment horizontal="justify" wrapText="1"/>
      <protection/>
    </xf>
    <xf numFmtId="0" fontId="3" fillId="0" borderId="0" xfId="29" applyFont="1" applyFill="1" applyAlignment="1">
      <alignment/>
      <protection/>
    </xf>
    <xf numFmtId="0" fontId="9" fillId="0" borderId="0" xfId="29" applyFont="1" applyAlignment="1">
      <alignment/>
      <protection/>
    </xf>
    <xf numFmtId="0" fontId="66" fillId="0" borderId="0" xfId="29" applyFont="1" applyFill="1" applyAlignment="1">
      <alignment wrapText="1"/>
      <protection/>
    </xf>
    <xf numFmtId="0" fontId="69" fillId="0" borderId="0" xfId="29" applyFont="1" applyFill="1" applyAlignment="1">
      <alignment/>
      <protection/>
    </xf>
    <xf numFmtId="0" fontId="69" fillId="0" borderId="0" xfId="29" applyFont="1" applyAlignment="1">
      <alignment/>
      <protection/>
    </xf>
    <xf numFmtId="0" fontId="7" fillId="5" borderId="35" xfId="29" applyFont="1" applyFill="1" applyBorder="1" applyAlignment="1">
      <alignment horizontal="center" vertical="center" wrapText="1"/>
      <protection/>
    </xf>
    <xf numFmtId="0" fontId="2" fillId="0" borderId="31" xfId="29" applyBorder="1" applyAlignment="1">
      <alignment horizontal="center" vertical="center" wrapText="1"/>
      <protection/>
    </xf>
    <xf numFmtId="0" fontId="7" fillId="5" borderId="55" xfId="29" applyFont="1" applyFill="1" applyBorder="1" applyAlignment="1">
      <alignment horizontal="center" vertical="center" wrapText="1"/>
      <protection/>
    </xf>
    <xf numFmtId="0" fontId="2" fillId="0" borderId="17" xfId="29" applyBorder="1" applyAlignment="1">
      <alignment horizontal="center" vertical="center" wrapText="1"/>
      <protection/>
    </xf>
    <xf numFmtId="0" fontId="33" fillId="0" borderId="0" xfId="29" applyFont="1" applyBorder="1" applyAlignment="1">
      <alignment horizontal="center" wrapText="1"/>
      <protection/>
    </xf>
    <xf numFmtId="0" fontId="33" fillId="0" borderId="0" xfId="29" applyFont="1" applyAlignment="1">
      <alignment horizontal="center" wrapText="1"/>
      <protection/>
    </xf>
    <xf numFmtId="0" fontId="35" fillId="0" borderId="0" xfId="29" applyFont="1" applyBorder="1" applyAlignment="1">
      <alignment horizontal="center" wrapText="1"/>
      <protection/>
    </xf>
    <xf numFmtId="0" fontId="35" fillId="0" borderId="0" xfId="29" applyFont="1" applyAlignment="1">
      <alignment horizontal="center" wrapText="1"/>
      <protection/>
    </xf>
    <xf numFmtId="0" fontId="70" fillId="0" borderId="0" xfId="29" applyFont="1" applyFill="1" applyBorder="1" applyAlignment="1">
      <alignment horizontal="center" wrapText="1"/>
      <protection/>
    </xf>
    <xf numFmtId="0" fontId="84" fillId="0" borderId="0" xfId="29" applyFont="1" applyFill="1" applyBorder="1" applyAlignment="1">
      <alignment horizontal="center" wrapText="1"/>
      <protection/>
    </xf>
    <xf numFmtId="0" fontId="33" fillId="0" borderId="0" xfId="29" applyFont="1" applyAlignment="1">
      <alignment horizontal="center"/>
      <protection/>
    </xf>
    <xf numFmtId="0" fontId="33" fillId="0" borderId="0" xfId="29" applyFont="1" applyBorder="1" applyAlignment="1">
      <alignment horizontal="center"/>
      <protection/>
    </xf>
    <xf numFmtId="0" fontId="13" fillId="0" borderId="0" xfId="29" applyFont="1" applyBorder="1" applyAlignment="1">
      <alignment wrapText="1"/>
      <protection/>
    </xf>
    <xf numFmtId="0" fontId="70" fillId="0" borderId="0" xfId="29" applyFont="1" applyFill="1" applyAlignment="1">
      <alignment horizontal="center" wrapText="1"/>
      <protection/>
    </xf>
    <xf numFmtId="0" fontId="13" fillId="0" borderId="0" xfId="29" applyFont="1" applyAlignment="1">
      <alignment horizontal="center" wrapText="1"/>
      <protection/>
    </xf>
    <xf numFmtId="0" fontId="7" fillId="0" borderId="0" xfId="29" applyFont="1" applyBorder="1" applyAlignment="1">
      <alignment horizontal="center"/>
      <protection/>
    </xf>
    <xf numFmtId="0" fontId="70" fillId="0" borderId="0" xfId="29" applyFont="1" applyFill="1" applyAlignment="1">
      <alignment horizontal="center"/>
      <protection/>
    </xf>
    <xf numFmtId="0" fontId="74" fillId="0" borderId="0" xfId="29" applyFont="1" applyFill="1" applyAlignment="1">
      <alignment horizontal="center"/>
      <protection/>
    </xf>
    <xf numFmtId="0" fontId="7" fillId="5" borderId="58" xfId="29" applyFont="1" applyFill="1" applyBorder="1" applyAlignment="1">
      <alignment horizontal="center" vertical="center"/>
      <protection/>
    </xf>
    <xf numFmtId="0" fontId="7" fillId="0" borderId="53" xfId="29" applyFont="1" applyBorder="1" applyAlignment="1">
      <alignment horizontal="center" vertical="center"/>
      <protection/>
    </xf>
    <xf numFmtId="0" fontId="9" fillId="0" borderId="53" xfId="29" applyFont="1" applyBorder="1" applyAlignment="1">
      <alignment/>
      <protection/>
    </xf>
    <xf numFmtId="0" fontId="7" fillId="6" borderId="59" xfId="29" applyFont="1" applyFill="1" applyBorder="1" applyAlignment="1">
      <alignment horizontal="center" vertical="center"/>
      <protection/>
    </xf>
    <xf numFmtId="0" fontId="7" fillId="6" borderId="45" xfId="29" applyFont="1" applyFill="1" applyBorder="1" applyAlignment="1">
      <alignment horizontal="center" vertical="center"/>
      <protection/>
    </xf>
    <xf numFmtId="0" fontId="70" fillId="5" borderId="60" xfId="31" applyFont="1" applyFill="1" applyBorder="1" applyAlignment="1">
      <alignment horizontal="center" vertical="center"/>
      <protection/>
    </xf>
    <xf numFmtId="0" fontId="70" fillId="5" borderId="59" xfId="31" applyFont="1" applyFill="1" applyBorder="1" applyAlignment="1">
      <alignment horizontal="center" vertical="center"/>
      <protection/>
    </xf>
    <xf numFmtId="0" fontId="69" fillId="0" borderId="59" xfId="29" applyFont="1" applyBorder="1" applyAlignment="1">
      <alignment/>
      <protection/>
    </xf>
    <xf numFmtId="0" fontId="69" fillId="0" borderId="61" xfId="29" applyFont="1" applyBorder="1" applyAlignment="1">
      <alignment/>
      <protection/>
    </xf>
    <xf numFmtId="0" fontId="7" fillId="6" borderId="45" xfId="0" applyFont="1" applyFill="1" applyBorder="1" applyAlignment="1">
      <alignment horizontal="center" vertical="center" wrapText="1"/>
    </xf>
    <xf numFmtId="0" fontId="7" fillId="0" borderId="62" xfId="0" applyFont="1" applyBorder="1" applyAlignment="1">
      <alignment vertical="center"/>
    </xf>
    <xf numFmtId="0" fontId="7" fillId="5" borderId="63" xfId="29" applyFont="1" applyFill="1" applyBorder="1" applyAlignment="1">
      <alignment horizontal="center" vertical="center" wrapText="1"/>
      <protection/>
    </xf>
    <xf numFmtId="0" fontId="7" fillId="5" borderId="63" xfId="29" applyFont="1" applyFill="1" applyBorder="1" applyAlignment="1">
      <alignment horizontal="center" vertical="center"/>
      <protection/>
    </xf>
    <xf numFmtId="0" fontId="7" fillId="0" borderId="63" xfId="29" applyFont="1" applyBorder="1" applyAlignment="1">
      <alignment vertical="center"/>
      <protection/>
    </xf>
    <xf numFmtId="0" fontId="7" fillId="0" borderId="64" xfId="29" applyFont="1" applyBorder="1" applyAlignment="1">
      <alignment vertical="center"/>
      <protection/>
    </xf>
    <xf numFmtId="0" fontId="7" fillId="5" borderId="65" xfId="29" applyFont="1" applyFill="1" applyBorder="1" applyAlignment="1">
      <alignment horizontal="center" vertical="center" wrapText="1"/>
      <protection/>
    </xf>
    <xf numFmtId="0" fontId="7" fillId="0" borderId="45" xfId="29" applyFont="1" applyBorder="1" applyAlignment="1">
      <alignment horizontal="center" vertical="center"/>
      <protection/>
    </xf>
    <xf numFmtId="0" fontId="9" fillId="0" borderId="45" xfId="29" applyFont="1" applyBorder="1" applyAlignment="1">
      <alignment vertical="center"/>
      <protection/>
    </xf>
    <xf numFmtId="0" fontId="7" fillId="5" borderId="62" xfId="0" applyFont="1" applyFill="1" applyBorder="1" applyAlignment="1">
      <alignment horizontal="center" vertical="center" wrapText="1"/>
    </xf>
    <xf numFmtId="0" fontId="9" fillId="0" borderId="62" xfId="0" applyFont="1" applyBorder="1" applyAlignment="1">
      <alignment vertical="center"/>
    </xf>
    <xf numFmtId="0" fontId="7" fillId="5" borderId="53" xfId="0" applyFont="1" applyFill="1" applyBorder="1" applyAlignment="1">
      <alignment horizontal="center" vertical="center" wrapText="1"/>
    </xf>
    <xf numFmtId="0" fontId="9" fillId="0" borderId="53" xfId="0" applyFont="1" applyBorder="1" applyAlignment="1">
      <alignment vertical="center"/>
    </xf>
    <xf numFmtId="0" fontId="7" fillId="0" borderId="0" xfId="29" applyFont="1" applyAlignment="1">
      <alignment horizontal="center"/>
      <protection/>
    </xf>
    <xf numFmtId="0" fontId="70" fillId="0" borderId="0" xfId="29" applyFont="1" applyFill="1" applyBorder="1" applyAlignment="1">
      <alignment horizontal="center"/>
      <protection/>
    </xf>
    <xf numFmtId="0" fontId="33" fillId="0" borderId="0" xfId="32" applyFont="1" applyAlignment="1">
      <alignment vertical="center" wrapText="1"/>
      <protection/>
    </xf>
    <xf numFmtId="0" fontId="13" fillId="0" borderId="0" xfId="29" applyFont="1" applyAlignment="1">
      <alignment/>
      <protection/>
    </xf>
    <xf numFmtId="0" fontId="69" fillId="0" borderId="0" xfId="29" applyFont="1" applyAlignment="1">
      <alignment horizontal="center" wrapText="1"/>
      <protection/>
    </xf>
    <xf numFmtId="0" fontId="69" fillId="0" borderId="0" xfId="29" applyFont="1" applyFill="1" applyAlignment="1">
      <alignment horizontal="center"/>
      <protection/>
    </xf>
    <xf numFmtId="0" fontId="70" fillId="0" borderId="66" xfId="29" applyFont="1" applyFill="1" applyBorder="1" applyAlignment="1">
      <alignment horizontal="left" wrapText="1" indent="7"/>
      <protection/>
    </xf>
    <xf numFmtId="0" fontId="70" fillId="0" borderId="66" xfId="29" applyFont="1" applyFill="1" applyBorder="1" applyAlignment="1">
      <alignment horizontal="left" indent="7"/>
      <protection/>
    </xf>
    <xf numFmtId="0" fontId="85" fillId="0" borderId="0" xfId="29" applyFont="1" applyFill="1" applyAlignment="1">
      <alignment horizontal="center" wrapText="1"/>
      <protection/>
    </xf>
    <xf numFmtId="0" fontId="7" fillId="5" borderId="45" xfId="0" applyFont="1" applyFill="1" applyBorder="1" applyAlignment="1">
      <alignment horizontal="center" vertical="center" wrapText="1"/>
    </xf>
    <xf numFmtId="0" fontId="7" fillId="0" borderId="62" xfId="0" applyFont="1" applyBorder="1" applyAlignment="1">
      <alignment horizontal="center" vertical="center"/>
    </xf>
    <xf numFmtId="0" fontId="13" fillId="0" borderId="0" xfId="29" applyFont="1" applyAlignment="1">
      <alignment wrapText="1"/>
      <protection/>
    </xf>
    <xf numFmtId="0" fontId="7" fillId="0" borderId="44" xfId="29" applyFont="1" applyBorder="1" applyAlignment="1">
      <alignment horizontal="center" vertical="center"/>
      <protection/>
    </xf>
    <xf numFmtId="0" fontId="9" fillId="0" borderId="44" xfId="29" applyFont="1" applyBorder="1" applyAlignment="1">
      <alignment vertical="center"/>
      <protection/>
    </xf>
    <xf numFmtId="0" fontId="70" fillId="5" borderId="67" xfId="31" applyFont="1" applyFill="1" applyBorder="1" applyAlignment="1">
      <alignment horizontal="center" vertical="center"/>
      <protection/>
    </xf>
    <xf numFmtId="0" fontId="70" fillId="5" borderId="43" xfId="31" applyFont="1" applyFill="1" applyBorder="1" applyAlignment="1">
      <alignment horizontal="center" vertical="center"/>
      <protection/>
    </xf>
    <xf numFmtId="0" fontId="69" fillId="0" borderId="43" xfId="29" applyFont="1" applyBorder="1" applyAlignment="1">
      <alignment vertical="center"/>
      <protection/>
    </xf>
    <xf numFmtId="0" fontId="69" fillId="0" borderId="61" xfId="29" applyFont="1" applyBorder="1" applyAlignment="1">
      <alignment vertical="center"/>
      <protection/>
    </xf>
    <xf numFmtId="0" fontId="7" fillId="5" borderId="44" xfId="29" applyFont="1" applyFill="1" applyBorder="1" applyAlignment="1">
      <alignment horizontal="center" vertical="center" wrapText="1"/>
      <protection/>
    </xf>
    <xf numFmtId="0" fontId="7" fillId="6" borderId="43" xfId="29" applyFont="1" applyFill="1" applyBorder="1" applyAlignment="1">
      <alignment horizontal="center" vertical="center"/>
      <protection/>
    </xf>
    <xf numFmtId="0" fontId="35" fillId="0" borderId="0" xfId="29" applyFont="1" applyBorder="1" applyAlignment="1">
      <alignment horizontal="center" vertical="center" wrapText="1"/>
      <protection/>
    </xf>
    <xf numFmtId="0" fontId="35" fillId="0" borderId="0" xfId="29" applyFont="1" applyAlignment="1">
      <alignment horizontal="center" vertical="center" wrapText="1"/>
      <protection/>
    </xf>
    <xf numFmtId="0" fontId="70" fillId="0" borderId="0" xfId="29" applyFont="1" applyFill="1" applyBorder="1" applyAlignment="1">
      <alignment horizontal="center" vertical="center" wrapText="1"/>
      <protection/>
    </xf>
    <xf numFmtId="0" fontId="36" fillId="0" borderId="0" xfId="29" applyFont="1" applyFill="1" applyAlignment="1">
      <alignment horizontal="center" vertical="center" wrapText="1"/>
      <protection/>
    </xf>
    <xf numFmtId="0" fontId="9" fillId="0" borderId="44" xfId="29" applyFont="1" applyBorder="1" applyAlignment="1">
      <alignment/>
      <protection/>
    </xf>
    <xf numFmtId="0" fontId="7" fillId="0" borderId="68" xfId="29" applyFont="1" applyBorder="1" applyAlignment="1">
      <alignment vertical="center"/>
      <protection/>
    </xf>
    <xf numFmtId="0" fontId="70" fillId="5" borderId="69" xfId="31" applyFont="1" applyFill="1" applyBorder="1" applyAlignment="1">
      <alignment horizontal="center" vertical="center"/>
      <protection/>
    </xf>
    <xf numFmtId="0" fontId="70" fillId="5" borderId="70" xfId="31" applyFont="1" applyFill="1" applyBorder="1" applyAlignment="1">
      <alignment horizontal="center" vertical="center"/>
      <protection/>
    </xf>
    <xf numFmtId="0" fontId="69" fillId="0" borderId="70" xfId="29" applyFont="1" applyBorder="1" applyAlignment="1">
      <alignment/>
      <protection/>
    </xf>
    <xf numFmtId="0" fontId="69" fillId="0" borderId="71" xfId="29" applyFont="1" applyBorder="1" applyAlignment="1">
      <alignment/>
      <protection/>
    </xf>
    <xf numFmtId="0" fontId="70" fillId="0" borderId="66" xfId="29" applyFont="1" applyFill="1" applyBorder="1" applyAlignment="1">
      <alignment wrapText="1"/>
      <protection/>
    </xf>
    <xf numFmtId="0" fontId="70" fillId="0" borderId="66" xfId="29" applyFont="1" applyFill="1" applyBorder="1" applyAlignment="1">
      <alignment/>
      <protection/>
    </xf>
    <xf numFmtId="0" fontId="81" fillId="0" borderId="0" xfId="29" applyFont="1" applyAlignment="1">
      <alignment horizontal="justify"/>
      <protection/>
    </xf>
    <xf numFmtId="0" fontId="3" fillId="0" borderId="0" xfId="29" applyFont="1" applyAlignment="1">
      <alignment/>
      <protection/>
    </xf>
    <xf numFmtId="0" fontId="66" fillId="0" borderId="0" xfId="29" applyFont="1" applyAlignment="1">
      <alignment horizontal="justify"/>
      <protection/>
    </xf>
    <xf numFmtId="0" fontId="70" fillId="0" borderId="0" xfId="29" applyFont="1" applyBorder="1" applyAlignment="1">
      <alignment horizontal="left"/>
      <protection/>
    </xf>
    <xf numFmtId="0" fontId="69" fillId="0" borderId="0" xfId="29" applyFont="1" applyBorder="1" applyAlignment="1">
      <alignment/>
      <protection/>
    </xf>
    <xf numFmtId="0" fontId="26" fillId="0" borderId="0" xfId="29" applyFont="1" applyAlignment="1">
      <alignment horizontal="justify" wrapText="1"/>
      <protection/>
    </xf>
    <xf numFmtId="0" fontId="9" fillId="0" borderId="0" xfId="29" applyFont="1" applyAlignment="1">
      <alignment wrapText="1"/>
      <protection/>
    </xf>
    <xf numFmtId="0" fontId="91" fillId="6" borderId="17" xfId="29" applyFont="1" applyFill="1" applyBorder="1" applyAlignment="1">
      <alignment horizontal="center" vertical="center"/>
      <protection/>
    </xf>
    <xf numFmtId="0" fontId="91" fillId="0" borderId="17" xfId="29" applyFont="1" applyBorder="1" applyAlignment="1">
      <alignment horizontal="center" vertical="center"/>
      <protection/>
    </xf>
    <xf numFmtId="0" fontId="7" fillId="6" borderId="35" xfId="29" applyFont="1" applyFill="1" applyBorder="1" applyAlignment="1">
      <alignment horizontal="center" vertical="center" wrapText="1"/>
      <protection/>
    </xf>
    <xf numFmtId="0" fontId="7" fillId="0" borderId="15" xfId="29" applyFont="1" applyBorder="1" applyAlignment="1">
      <alignment horizontal="center" vertical="center" wrapText="1"/>
      <protection/>
    </xf>
    <xf numFmtId="0" fontId="7" fillId="0" borderId="31" xfId="29" applyFont="1" applyBorder="1" applyAlignment="1">
      <alignment horizontal="center" vertical="center" wrapText="1"/>
      <protection/>
    </xf>
    <xf numFmtId="0" fontId="7" fillId="6" borderId="37" xfId="29" applyFont="1" applyFill="1" applyBorder="1" applyAlignment="1">
      <alignment horizontal="center" vertical="center" wrapText="1"/>
      <protection/>
    </xf>
    <xf numFmtId="0" fontId="7" fillId="0" borderId="0" xfId="29" applyFont="1" applyBorder="1" applyAlignment="1">
      <alignment horizontal="center" vertical="center"/>
      <protection/>
    </xf>
    <xf numFmtId="0" fontId="7" fillId="0" borderId="34" xfId="29" applyFont="1" applyBorder="1" applyAlignment="1">
      <alignment horizontal="center" vertical="center"/>
      <protection/>
    </xf>
    <xf numFmtId="0" fontId="81" fillId="0" borderId="0" xfId="29" applyFont="1" applyAlignment="1">
      <alignment horizontal="left" vertical="center" wrapText="1"/>
      <protection/>
    </xf>
    <xf numFmtId="0" fontId="90" fillId="0" borderId="0" xfId="29" applyFont="1" applyAlignment="1">
      <alignment horizontal="left" vertical="center"/>
      <protection/>
    </xf>
    <xf numFmtId="0" fontId="7" fillId="5" borderId="72" xfId="29" applyFont="1" applyFill="1" applyBorder="1" applyAlignment="1">
      <alignment horizontal="center" vertical="center" wrapText="1"/>
      <protection/>
    </xf>
    <xf numFmtId="0" fontId="7" fillId="0" borderId="35" xfId="29" applyFont="1" applyBorder="1" applyAlignment="1">
      <alignment/>
      <protection/>
    </xf>
    <xf numFmtId="0" fontId="7" fillId="0" borderId="22" xfId="29" applyFont="1" applyBorder="1" applyAlignment="1">
      <alignment horizontal="center" vertical="center"/>
      <protection/>
    </xf>
    <xf numFmtId="0" fontId="7" fillId="0" borderId="15" xfId="29" applyFont="1" applyBorder="1" applyAlignment="1">
      <alignment/>
      <protection/>
    </xf>
    <xf numFmtId="0" fontId="7" fillId="0" borderId="22" xfId="29" applyFont="1" applyBorder="1" applyAlignment="1">
      <alignment/>
      <protection/>
    </xf>
    <xf numFmtId="0" fontId="7" fillId="0" borderId="73" xfId="29" applyFont="1" applyBorder="1" applyAlignment="1">
      <alignment/>
      <protection/>
    </xf>
    <xf numFmtId="0" fontId="7" fillId="0" borderId="31" xfId="29" applyFont="1" applyBorder="1" applyAlignment="1">
      <alignment/>
      <protection/>
    </xf>
    <xf numFmtId="0" fontId="91" fillId="6" borderId="55" xfId="29" applyFont="1" applyFill="1" applyBorder="1" applyAlignment="1">
      <alignment horizontal="center" vertical="center" wrapText="1"/>
      <protection/>
    </xf>
    <xf numFmtId="0" fontId="91" fillId="6" borderId="16" xfId="29" applyFont="1" applyFill="1" applyBorder="1" applyAlignment="1">
      <alignment horizontal="center" vertical="center"/>
      <protection/>
    </xf>
    <xf numFmtId="0" fontId="7" fillId="6" borderId="17" xfId="29" applyFont="1" applyFill="1" applyBorder="1" applyAlignment="1">
      <alignment horizontal="center" vertical="center" wrapText="1"/>
      <protection/>
    </xf>
    <xf numFmtId="0" fontId="7" fillId="6" borderId="17" xfId="29" applyFont="1" applyFill="1" applyBorder="1" applyAlignment="1">
      <alignment horizontal="center" vertical="center"/>
      <protection/>
    </xf>
    <xf numFmtId="0" fontId="91" fillId="6" borderId="36" xfId="29" applyFont="1" applyFill="1" applyBorder="1" applyAlignment="1">
      <alignment horizontal="center" vertical="center" wrapText="1"/>
      <protection/>
    </xf>
    <xf numFmtId="0" fontId="91" fillId="6" borderId="18" xfId="29" applyFont="1" applyFill="1" applyBorder="1" applyAlignment="1">
      <alignment/>
      <protection/>
    </xf>
    <xf numFmtId="0" fontId="91" fillId="6" borderId="74" xfId="29" applyFont="1" applyFill="1" applyBorder="1" applyAlignment="1">
      <alignment/>
      <protection/>
    </xf>
    <xf numFmtId="0" fontId="91" fillId="6" borderId="75" xfId="29" applyFont="1" applyFill="1" applyBorder="1" applyAlignment="1">
      <alignment horizontal="center" vertical="center" wrapText="1"/>
      <protection/>
    </xf>
    <xf numFmtId="0" fontId="91" fillId="6" borderId="76" xfId="29" applyFont="1" applyFill="1" applyBorder="1" applyAlignment="1">
      <alignment/>
      <protection/>
    </xf>
    <xf numFmtId="0" fontId="91" fillId="6" borderId="65" xfId="29" applyFont="1" applyFill="1" applyBorder="1" applyAlignment="1">
      <alignment/>
      <protection/>
    </xf>
    <xf numFmtId="0" fontId="91" fillId="6" borderId="64" xfId="29" applyFont="1" applyFill="1" applyBorder="1" applyAlignment="1">
      <alignment/>
      <protection/>
    </xf>
    <xf numFmtId="0" fontId="33" fillId="0" borderId="0" xfId="29" applyFont="1" applyAlignment="1">
      <alignment/>
      <protection/>
    </xf>
    <xf numFmtId="0" fontId="7" fillId="5" borderId="56" xfId="29" applyFont="1" applyFill="1" applyBorder="1" applyAlignment="1">
      <alignment horizontal="center" vertical="center" wrapText="1"/>
      <protection/>
    </xf>
    <xf numFmtId="0" fontId="7" fillId="0" borderId="37" xfId="29" applyFont="1" applyBorder="1" applyAlignment="1">
      <alignment/>
      <protection/>
    </xf>
    <xf numFmtId="0" fontId="7" fillId="0" borderId="38" xfId="29" applyFont="1" applyBorder="1" applyAlignment="1">
      <alignment horizontal="center" vertical="center"/>
      <protection/>
    </xf>
    <xf numFmtId="0" fontId="7" fillId="0" borderId="0" xfId="29" applyFont="1" applyBorder="1" applyAlignment="1">
      <alignment/>
      <protection/>
    </xf>
    <xf numFmtId="0" fontId="7" fillId="0" borderId="38" xfId="29" applyFont="1" applyBorder="1" applyAlignment="1">
      <alignment/>
      <protection/>
    </xf>
    <xf numFmtId="0" fontId="7" fillId="0" borderId="57" xfId="29" applyFont="1" applyBorder="1" applyAlignment="1">
      <alignment/>
      <protection/>
    </xf>
    <xf numFmtId="0" fontId="7" fillId="0" borderId="77" xfId="29" applyFont="1" applyBorder="1" applyAlignment="1">
      <alignment/>
      <protection/>
    </xf>
    <xf numFmtId="0" fontId="19" fillId="6" borderId="36" xfId="29" applyFont="1" applyFill="1" applyBorder="1" applyAlignment="1">
      <alignment horizontal="center" vertical="center" wrapText="1"/>
      <protection/>
    </xf>
    <xf numFmtId="0" fontId="19" fillId="6" borderId="74" xfId="29" applyFont="1" applyFill="1" applyBorder="1" applyAlignment="1">
      <alignment horizontal="center" vertical="center" wrapText="1"/>
      <protection/>
    </xf>
    <xf numFmtId="0" fontId="95" fillId="5" borderId="78" xfId="29" applyFont="1" applyFill="1" applyBorder="1" applyAlignment="1">
      <alignment horizontal="center" vertical="center"/>
      <protection/>
    </xf>
    <xf numFmtId="0" fontId="19" fillId="5" borderId="17" xfId="29" applyFont="1" applyFill="1" applyBorder="1" applyAlignment="1">
      <alignment horizontal="center" vertical="center"/>
      <protection/>
    </xf>
    <xf numFmtId="0" fontId="7" fillId="0" borderId="17" xfId="29" applyFont="1" applyBorder="1" applyAlignment="1">
      <alignment vertical="center"/>
      <protection/>
    </xf>
    <xf numFmtId="0" fontId="19" fillId="6" borderId="55" xfId="29" applyFont="1" applyFill="1" applyBorder="1" applyAlignment="1">
      <alignment horizontal="center" vertical="center" wrapText="1"/>
      <protection/>
    </xf>
    <xf numFmtId="0" fontId="7" fillId="0" borderId="16" xfId="29" applyFont="1" applyBorder="1" applyAlignment="1">
      <alignment horizontal="center" vertical="center"/>
      <protection/>
    </xf>
    <xf numFmtId="0" fontId="19" fillId="6" borderId="17" xfId="29" applyFont="1" applyFill="1" applyBorder="1" applyAlignment="1">
      <alignment horizontal="center" vertical="center" wrapText="1"/>
      <protection/>
    </xf>
    <xf numFmtId="0" fontId="7" fillId="0" borderId="17" xfId="29" applyFont="1" applyBorder="1" applyAlignment="1">
      <alignment/>
      <protection/>
    </xf>
    <xf numFmtId="0" fontId="19" fillId="5" borderId="55" xfId="29" applyFont="1" applyFill="1" applyBorder="1" applyAlignment="1">
      <alignment horizontal="center" vertical="center" wrapText="1"/>
      <protection/>
    </xf>
    <xf numFmtId="0" fontId="7" fillId="5" borderId="16" xfId="29" applyFont="1" applyFill="1" applyBorder="1" applyAlignment="1">
      <alignment/>
      <protection/>
    </xf>
    <xf numFmtId="0" fontId="7" fillId="0" borderId="16" xfId="29" applyFont="1" applyBorder="1" applyAlignment="1">
      <alignment horizontal="center" vertical="center" wrapText="1"/>
      <protection/>
    </xf>
    <xf numFmtId="0" fontId="7" fillId="5" borderId="0" xfId="29" applyFont="1" applyFill="1" applyBorder="1" applyAlignment="1">
      <alignment horizontal="center" vertical="center" wrapText="1"/>
      <protection/>
    </xf>
    <xf numFmtId="0" fontId="7" fillId="5" borderId="0" xfId="29" applyFont="1" applyFill="1" applyBorder="1" applyAlignment="1">
      <alignment horizontal="center" vertical="center"/>
      <protection/>
    </xf>
    <xf numFmtId="0" fontId="7" fillId="0" borderId="74" xfId="29" applyFont="1" applyBorder="1" applyAlignment="1">
      <alignment horizontal="center" wrapText="1"/>
      <protection/>
    </xf>
    <xf numFmtId="0" fontId="33" fillId="0" borderId="0" xfId="32" applyFont="1" applyFill="1" applyAlignment="1">
      <alignment vertical="center" wrapText="1"/>
      <protection/>
    </xf>
    <xf numFmtId="0" fontId="33" fillId="0" borderId="0" xfId="29" applyFont="1" applyFill="1" applyAlignment="1">
      <alignment/>
      <protection/>
    </xf>
    <xf numFmtId="0" fontId="2" fillId="0" borderId="0" xfId="29" applyFill="1" applyAlignment="1">
      <alignment/>
      <protection/>
    </xf>
    <xf numFmtId="0" fontId="70" fillId="0" borderId="0" xfId="29" applyFont="1" applyFill="1" applyAlignment="1">
      <alignment horizontal="left" vertical="center" wrapText="1"/>
      <protection/>
    </xf>
    <xf numFmtId="0" fontId="65" fillId="0" borderId="0" xfId="29" applyFont="1" applyFill="1" applyAlignment="1">
      <alignment/>
      <protection/>
    </xf>
    <xf numFmtId="0" fontId="7" fillId="5" borderId="17" xfId="29" applyFont="1" applyFill="1" applyBorder="1" applyAlignment="1">
      <alignment horizontal="center" vertical="center" wrapText="1"/>
      <protection/>
    </xf>
    <xf numFmtId="0" fontId="1" fillId="5" borderId="55" xfId="29" applyFont="1" applyFill="1" applyBorder="1" applyAlignment="1">
      <alignment horizontal="center" vertical="center"/>
      <protection/>
    </xf>
    <xf numFmtId="0" fontId="7" fillId="5" borderId="17" xfId="29" applyFont="1" applyFill="1" applyBorder="1" applyAlignment="1">
      <alignment vertical="center"/>
      <protection/>
    </xf>
    <xf numFmtId="0" fontId="7" fillId="0" borderId="34" xfId="29" applyFont="1" applyBorder="1" applyAlignment="1">
      <alignment/>
      <protection/>
    </xf>
    <xf numFmtId="0" fontId="1" fillId="5" borderId="36" xfId="29" applyFont="1" applyFill="1" applyBorder="1" applyAlignment="1">
      <alignment horizontal="center" vertical="center" wrapText="1"/>
      <protection/>
    </xf>
    <xf numFmtId="0" fontId="1" fillId="5" borderId="74" xfId="29" applyFont="1" applyFill="1" applyBorder="1" applyAlignment="1">
      <alignment horizontal="center" vertical="center" wrapText="1"/>
      <protection/>
    </xf>
    <xf numFmtId="0" fontId="1" fillId="5" borderId="74" xfId="29" applyFont="1" applyFill="1" applyBorder="1" applyAlignment="1">
      <alignment horizontal="center" wrapText="1"/>
      <protection/>
    </xf>
    <xf numFmtId="0" fontId="1" fillId="5" borderId="17" xfId="29" applyFont="1" applyFill="1" applyBorder="1" applyAlignment="1">
      <alignment horizontal="center" vertical="center" wrapText="1"/>
      <protection/>
    </xf>
    <xf numFmtId="0" fontId="3" fillId="5" borderId="17" xfId="29" applyFont="1" applyFill="1" applyBorder="1" applyAlignment="1">
      <alignment/>
      <protection/>
    </xf>
    <xf numFmtId="0" fontId="1" fillId="5" borderId="55" xfId="29" applyFont="1" applyFill="1" applyBorder="1" applyAlignment="1">
      <alignment horizontal="center" vertical="center" wrapText="1"/>
      <protection/>
    </xf>
    <xf numFmtId="0" fontId="3" fillId="5" borderId="16" xfId="29" applyFont="1" applyFill="1" applyBorder="1" applyAlignment="1">
      <alignment/>
      <protection/>
    </xf>
    <xf numFmtId="0" fontId="9" fillId="0" borderId="35" xfId="29" applyFont="1" applyBorder="1">
      <alignment/>
      <protection/>
    </xf>
    <xf numFmtId="0" fontId="9" fillId="0" borderId="38" xfId="29" applyFont="1" applyBorder="1">
      <alignment/>
      <protection/>
    </xf>
    <xf numFmtId="0" fontId="9" fillId="0" borderId="15" xfId="29" applyFont="1" applyBorder="1">
      <alignment/>
      <protection/>
    </xf>
    <xf numFmtId="0" fontId="9" fillId="0" borderId="57" xfId="29" applyFont="1" applyBorder="1">
      <alignment/>
      <protection/>
    </xf>
    <xf numFmtId="0" fontId="9" fillId="0" borderId="31" xfId="29" applyFont="1" applyBorder="1">
      <alignment/>
      <protection/>
    </xf>
    <xf numFmtId="0" fontId="1" fillId="5" borderId="17" xfId="29" applyFont="1" applyFill="1" applyBorder="1" applyAlignment="1">
      <alignment horizontal="center" vertical="center"/>
      <protection/>
    </xf>
    <xf numFmtId="0" fontId="1" fillId="5" borderId="16" xfId="29" applyFont="1" applyFill="1" applyBorder="1" applyAlignment="1">
      <alignment horizontal="center" vertical="center"/>
      <protection/>
    </xf>
    <xf numFmtId="0" fontId="7" fillId="5" borderId="34" xfId="29" applyFont="1" applyFill="1" applyBorder="1" applyAlignment="1">
      <alignment horizontal="center" vertical="center" wrapText="1"/>
      <protection/>
    </xf>
    <xf numFmtId="0" fontId="9" fillId="5" borderId="34" xfId="29" applyFont="1" applyFill="1" applyBorder="1" applyAlignment="1">
      <alignment horizontal="center"/>
      <protection/>
    </xf>
    <xf numFmtId="0" fontId="7" fillId="5" borderId="79" xfId="29" applyFont="1" applyFill="1" applyBorder="1" applyAlignment="1">
      <alignment horizontal="center" vertical="center" wrapText="1"/>
      <protection/>
    </xf>
    <xf numFmtId="0" fontId="90" fillId="0" borderId="0" xfId="29" applyFont="1" applyAlignment="1">
      <alignment horizontal="left" vertical="center" wrapText="1"/>
      <protection/>
    </xf>
    <xf numFmtId="0" fontId="2" fillId="0" borderId="0" xfId="29" applyAlignment="1">
      <alignment/>
      <protection/>
    </xf>
    <xf numFmtId="0" fontId="7" fillId="5" borderId="37" xfId="29" applyFont="1" applyFill="1" applyBorder="1" applyAlignment="1">
      <alignment horizontal="center" vertical="center" wrapText="1"/>
      <protection/>
    </xf>
    <xf numFmtId="0" fontId="7" fillId="6" borderId="55" xfId="29" applyFont="1" applyFill="1" applyBorder="1" applyAlignment="1">
      <alignment horizontal="center" vertical="center" wrapText="1"/>
      <protection/>
    </xf>
    <xf numFmtId="0" fontId="91" fillId="6" borderId="20" xfId="29" applyFont="1" applyFill="1" applyBorder="1" applyAlignment="1">
      <alignment horizontal="center" vertical="center" wrapText="1"/>
      <protection/>
    </xf>
    <xf numFmtId="0" fontId="91" fillId="6" borderId="21" xfId="29" applyFont="1" applyFill="1" applyBorder="1" applyAlignment="1">
      <alignment/>
      <protection/>
    </xf>
    <xf numFmtId="0" fontId="91" fillId="6" borderId="20" xfId="29" applyFont="1" applyFill="1" applyBorder="1" applyAlignment="1">
      <alignment/>
      <protection/>
    </xf>
    <xf numFmtId="0" fontId="7" fillId="6" borderId="36" xfId="29" applyFont="1" applyFill="1" applyBorder="1" applyAlignment="1">
      <alignment horizontal="center" vertical="center" wrapText="1"/>
      <protection/>
    </xf>
    <xf numFmtId="0" fontId="7" fillId="0" borderId="18" xfId="29" applyFont="1" applyBorder="1" applyAlignment="1">
      <alignment horizontal="center" vertical="center" wrapText="1"/>
      <protection/>
    </xf>
    <xf numFmtId="0" fontId="7" fillId="0" borderId="74" xfId="29" applyFont="1" applyBorder="1" applyAlignment="1">
      <alignment horizontal="center" vertical="center" wrapText="1"/>
      <protection/>
    </xf>
    <xf numFmtId="0" fontId="101" fillId="0" borderId="0" xfId="29" applyFont="1" applyAlignment="1">
      <alignment/>
      <protection/>
    </xf>
    <xf numFmtId="0" fontId="9" fillId="5" borderId="35" xfId="29" applyFont="1" applyFill="1" applyBorder="1" applyAlignment="1">
      <alignment/>
      <protection/>
    </xf>
    <xf numFmtId="0" fontId="9" fillId="5" borderId="38" xfId="29" applyFont="1" applyFill="1" applyBorder="1" applyAlignment="1">
      <alignment/>
      <protection/>
    </xf>
    <xf numFmtId="0" fontId="9" fillId="5" borderId="15" xfId="29" applyFont="1" applyFill="1" applyBorder="1" applyAlignment="1">
      <alignment/>
      <protection/>
    </xf>
    <xf numFmtId="0" fontId="2" fillId="0" borderId="57" xfId="29" applyBorder="1" applyAlignment="1">
      <alignment/>
      <protection/>
    </xf>
    <xf numFmtId="0" fontId="2" fillId="0" borderId="31" xfId="29" applyBorder="1" applyAlignment="1">
      <alignment/>
      <protection/>
    </xf>
    <xf numFmtId="0" fontId="2" fillId="0" borderId="17" xfId="29" applyBorder="1" applyAlignment="1">
      <alignment horizontal="center" wrapText="1"/>
      <protection/>
    </xf>
    <xf numFmtId="0" fontId="9" fillId="0" borderId="17" xfId="29" applyFont="1" applyBorder="1" applyAlignment="1">
      <alignment/>
      <protection/>
    </xf>
    <xf numFmtId="0" fontId="9" fillId="0" borderId="16" xfId="29" applyFont="1" applyBorder="1" applyAlignment="1">
      <alignment/>
      <protection/>
    </xf>
    <xf numFmtId="0" fontId="105" fillId="5" borderId="56" xfId="29" applyFont="1" applyFill="1" applyBorder="1" applyAlignment="1">
      <alignment horizontal="center" vertical="center" wrapText="1"/>
      <protection/>
    </xf>
    <xf numFmtId="0" fontId="105" fillId="5" borderId="38" xfId="29" applyFont="1" applyFill="1" applyBorder="1" applyAlignment="1">
      <alignment horizontal="center" vertical="center" wrapText="1"/>
      <protection/>
    </xf>
    <xf numFmtId="0" fontId="105" fillId="5" borderId="57" xfId="29" applyFont="1" applyFill="1" applyBorder="1" applyAlignment="1">
      <alignment horizontal="center" vertical="center" wrapText="1"/>
      <protection/>
    </xf>
    <xf numFmtId="0" fontId="19" fillId="6" borderId="80" xfId="29" applyFont="1" applyFill="1" applyBorder="1" applyAlignment="1">
      <alignment horizontal="center" vertical="center" wrapText="1"/>
      <protection/>
    </xf>
    <xf numFmtId="0" fontId="95" fillId="6" borderId="36" xfId="29" applyFont="1" applyFill="1" applyBorder="1" applyAlignment="1">
      <alignment horizontal="center" vertical="center" wrapText="1"/>
      <protection/>
    </xf>
    <xf numFmtId="0" fontId="106" fillId="0" borderId="74" xfId="29" applyFont="1" applyBorder="1" applyAlignment="1">
      <alignment horizontal="center" vertical="center" wrapText="1"/>
      <protection/>
    </xf>
    <xf numFmtId="0" fontId="9" fillId="0" borderId="74" xfId="29" applyFont="1" applyBorder="1" applyAlignment="1">
      <alignment horizontal="center" vertical="center" wrapText="1"/>
      <protection/>
    </xf>
    <xf numFmtId="0" fontId="7" fillId="5" borderId="81" xfId="29" applyFont="1" applyFill="1" applyBorder="1" applyAlignment="1">
      <alignment horizontal="center" vertical="center" wrapText="1"/>
      <protection/>
    </xf>
    <xf numFmtId="0" fontId="9" fillId="5" borderId="0" xfId="29" applyFont="1" applyFill="1" applyBorder="1" applyAlignment="1">
      <alignment/>
      <protection/>
    </xf>
    <xf numFmtId="0" fontId="9" fillId="0" borderId="34" xfId="29" applyFont="1" applyBorder="1" applyAlignment="1">
      <alignment/>
      <protection/>
    </xf>
    <xf numFmtId="0" fontId="9" fillId="0" borderId="31" xfId="29" applyFont="1" applyBorder="1" applyAlignment="1">
      <alignment/>
      <protection/>
    </xf>
    <xf numFmtId="0" fontId="9" fillId="5" borderId="17" xfId="29" applyFont="1" applyFill="1" applyBorder="1" applyAlignment="1">
      <alignment horizontal="center" wrapText="1"/>
      <protection/>
    </xf>
    <xf numFmtId="0" fontId="7" fillId="0" borderId="0" xfId="29" applyFont="1" applyAlignment="1">
      <alignment wrapText="1"/>
      <protection/>
    </xf>
    <xf numFmtId="0" fontId="9" fillId="0" borderId="35" xfId="29" applyFont="1" applyBorder="1" applyAlignment="1">
      <alignment/>
      <protection/>
    </xf>
    <xf numFmtId="0" fontId="9" fillId="0" borderId="38" xfId="29" applyFont="1" applyBorder="1" applyAlignment="1">
      <alignment/>
      <protection/>
    </xf>
    <xf numFmtId="0" fontId="9" fillId="0" borderId="15" xfId="29" applyFont="1" applyBorder="1" applyAlignment="1">
      <alignment/>
      <protection/>
    </xf>
    <xf numFmtId="0" fontId="9" fillId="0" borderId="57" xfId="29" applyFont="1" applyBorder="1" applyAlignment="1">
      <alignment/>
      <protection/>
    </xf>
    <xf numFmtId="0" fontId="7" fillId="5" borderId="38" xfId="29" applyFont="1" applyFill="1" applyBorder="1" applyAlignment="1">
      <alignment horizontal="center" vertical="center" wrapText="1"/>
      <protection/>
    </xf>
    <xf numFmtId="0" fontId="1" fillId="5" borderId="56" xfId="29" applyFont="1" applyFill="1" applyBorder="1" applyAlignment="1">
      <alignment horizontal="center" vertical="center" wrapText="1"/>
      <protection/>
    </xf>
    <xf numFmtId="0" fontId="9" fillId="0" borderId="35" xfId="29" applyFont="1" applyBorder="1" applyAlignment="1">
      <alignment horizontal="center" vertical="center" wrapText="1"/>
      <protection/>
    </xf>
    <xf numFmtId="0" fontId="1" fillId="5" borderId="37" xfId="29" applyFont="1" applyFill="1" applyBorder="1" applyAlignment="1">
      <alignment horizontal="center" vertical="center" wrapText="1"/>
      <protection/>
    </xf>
    <xf numFmtId="0" fontId="9" fillId="0" borderId="37" xfId="29" applyFont="1" applyBorder="1" applyAlignment="1">
      <alignment/>
      <protection/>
    </xf>
    <xf numFmtId="0" fontId="9" fillId="0" borderId="16" xfId="29" applyFont="1" applyBorder="1" applyAlignment="1">
      <alignment horizontal="center" vertical="center" wrapText="1"/>
      <protection/>
    </xf>
    <xf numFmtId="0" fontId="9" fillId="0" borderId="17" xfId="29" applyFont="1" applyBorder="1" applyAlignment="1">
      <alignment vertical="center"/>
      <protection/>
    </xf>
    <xf numFmtId="0" fontId="9" fillId="0" borderId="74" xfId="29" applyFont="1" applyBorder="1" applyAlignment="1">
      <alignment horizontal="center" wrapText="1"/>
      <protection/>
    </xf>
    <xf numFmtId="0" fontId="35" fillId="0" borderId="0" xfId="32" applyFont="1" applyFill="1" applyAlignment="1">
      <alignment vertical="center" wrapText="1"/>
      <protection/>
    </xf>
    <xf numFmtId="0" fontId="110" fillId="0" borderId="0" xfId="29" applyFont="1" applyFill="1" applyAlignment="1">
      <alignment/>
      <protection/>
    </xf>
    <xf numFmtId="0" fontId="70" fillId="0" borderId="82" xfId="32" applyFont="1" applyFill="1" applyBorder="1" applyAlignment="1">
      <alignment horizontal="left" vertical="center" wrapText="1"/>
      <protection/>
    </xf>
    <xf numFmtId="0" fontId="69" fillId="0" borderId="82" xfId="29" applyFont="1" applyFill="1" applyBorder="1" applyAlignment="1">
      <alignment/>
      <protection/>
    </xf>
    <xf numFmtId="0" fontId="111" fillId="0" borderId="16" xfId="29" applyFont="1" applyBorder="1" applyAlignment="1">
      <alignment horizontal="center" vertical="center" wrapText="1"/>
      <protection/>
    </xf>
    <xf numFmtId="0" fontId="111" fillId="0" borderId="18" xfId="29" applyFont="1" applyBorder="1" applyAlignment="1">
      <alignment horizontal="center" vertical="center" wrapText="1"/>
      <protection/>
    </xf>
    <xf numFmtId="0" fontId="111" fillId="0" borderId="74" xfId="29" applyFont="1" applyBorder="1" applyAlignment="1">
      <alignment horizontal="center" vertical="center" wrapText="1"/>
      <protection/>
    </xf>
    <xf numFmtId="0" fontId="19" fillId="5" borderId="36" xfId="29" applyFont="1" applyFill="1" applyBorder="1" applyAlignment="1">
      <alignment horizontal="center" vertical="center" wrapText="1"/>
      <protection/>
    </xf>
    <xf numFmtId="0" fontId="35" fillId="0" borderId="0" xfId="32" applyFont="1" applyAlignment="1">
      <alignment vertical="center" wrapText="1"/>
      <protection/>
    </xf>
    <xf numFmtId="0" fontId="110" fillId="0" borderId="0" xfId="29" applyFont="1" applyAlignment="1">
      <alignment/>
      <protection/>
    </xf>
    <xf numFmtId="0" fontId="111" fillId="0" borderId="74" xfId="29" applyFont="1" applyBorder="1" applyAlignment="1">
      <alignment vertical="center"/>
      <protection/>
    </xf>
    <xf numFmtId="0" fontId="111" fillId="5" borderId="17" xfId="29" applyFont="1" applyFill="1" applyBorder="1" applyAlignment="1">
      <alignment/>
      <protection/>
    </xf>
    <xf numFmtId="0" fontId="111" fillId="0" borderId="17" xfId="29" applyFont="1" applyBorder="1" applyAlignment="1">
      <alignment/>
      <protection/>
    </xf>
    <xf numFmtId="0" fontId="3" fillId="5" borderId="34" xfId="29" applyFont="1" applyFill="1" applyBorder="1" applyAlignment="1">
      <alignment horizontal="center" vertical="center"/>
      <protection/>
    </xf>
    <xf numFmtId="0" fontId="70" fillId="0" borderId="34" xfId="32" applyFont="1" applyFill="1" applyBorder="1" applyAlignment="1">
      <alignment horizontal="left" vertical="center" wrapText="1" indent="7"/>
      <protection/>
    </xf>
    <xf numFmtId="0" fontId="69" fillId="0" borderId="34" xfId="29" applyFont="1" applyFill="1" applyBorder="1" applyAlignment="1">
      <alignment horizontal="left" indent="7"/>
      <protection/>
    </xf>
    <xf numFmtId="0" fontId="7" fillId="5" borderId="83" xfId="29" applyFont="1" applyFill="1" applyBorder="1" applyAlignment="1">
      <alignment horizontal="center" vertical="center" wrapText="1"/>
      <protection/>
    </xf>
    <xf numFmtId="0" fontId="7" fillId="5" borderId="84" xfId="29" applyFont="1" applyFill="1" applyBorder="1" applyAlignment="1">
      <alignment horizontal="center" vertical="center" wrapText="1"/>
      <protection/>
    </xf>
    <xf numFmtId="0" fontId="9" fillId="0" borderId="79" xfId="29" applyFont="1" applyBorder="1">
      <alignment/>
      <protection/>
    </xf>
    <xf numFmtId="0" fontId="111" fillId="0" borderId="74" xfId="29" applyFont="1" applyBorder="1" applyAlignment="1">
      <alignment horizontal="center" wrapText="1"/>
      <protection/>
    </xf>
    <xf numFmtId="0" fontId="75" fillId="0" borderId="66" xfId="32" applyFont="1" applyFill="1" applyBorder="1" applyAlignment="1">
      <alignment horizontal="left" vertical="center" wrapText="1"/>
      <protection/>
    </xf>
    <xf numFmtId="0" fontId="9" fillId="0" borderId="66" xfId="29" applyFont="1" applyFill="1" applyBorder="1" applyAlignment="1">
      <alignment/>
      <protection/>
    </xf>
    <xf numFmtId="0" fontId="1" fillId="5" borderId="85" xfId="29" applyFont="1" applyFill="1" applyBorder="1" applyAlignment="1">
      <alignment horizontal="center" vertical="center" wrapText="1"/>
      <protection/>
    </xf>
    <xf numFmtId="0" fontId="9" fillId="0" borderId="86" xfId="29" applyFont="1" applyBorder="1" applyAlignment="1">
      <alignment horizontal="center" vertical="center" wrapText="1"/>
      <protection/>
    </xf>
    <xf numFmtId="0" fontId="19" fillId="5" borderId="50" xfId="29" applyFont="1" applyFill="1" applyBorder="1" applyAlignment="1">
      <alignment horizontal="center" vertical="center" wrapText="1"/>
      <protection/>
    </xf>
    <xf numFmtId="0" fontId="9" fillId="0" borderId="87" xfId="29" applyFont="1" applyBorder="1" applyAlignment="1">
      <alignment/>
      <protection/>
    </xf>
    <xf numFmtId="0" fontId="9" fillId="0" borderId="52" xfId="29" applyFont="1" applyBorder="1" applyAlignment="1">
      <alignment/>
      <protection/>
    </xf>
    <xf numFmtId="0" fontId="1" fillId="5" borderId="50" xfId="29" applyFont="1" applyFill="1" applyBorder="1" applyAlignment="1">
      <alignment horizontal="center" vertical="center" wrapText="1"/>
      <protection/>
    </xf>
    <xf numFmtId="0" fontId="1" fillId="5" borderId="87" xfId="29" applyFont="1" applyFill="1" applyBorder="1" applyAlignment="1">
      <alignment horizontal="center" vertical="center"/>
      <protection/>
    </xf>
    <xf numFmtId="0" fontId="7" fillId="5" borderId="88" xfId="29" applyFont="1" applyFill="1" applyBorder="1" applyAlignment="1">
      <alignment horizontal="center" vertical="center" wrapText="1"/>
      <protection/>
    </xf>
    <xf numFmtId="0" fontId="9" fillId="0" borderId="89" xfId="29" applyFont="1" applyBorder="1">
      <alignment/>
      <protection/>
    </xf>
    <xf numFmtId="0" fontId="7" fillId="5" borderId="90" xfId="29" applyFont="1" applyFill="1" applyBorder="1" applyAlignment="1">
      <alignment horizontal="center" vertical="center" wrapText="1"/>
      <protection/>
    </xf>
    <xf numFmtId="0" fontId="9" fillId="0" borderId="91" xfId="29" applyFont="1" applyBorder="1">
      <alignment/>
      <protection/>
    </xf>
    <xf numFmtId="0" fontId="19" fillId="6" borderId="88" xfId="29" applyFont="1" applyFill="1" applyBorder="1" applyAlignment="1">
      <alignment horizontal="center" vertical="center" wrapText="1"/>
      <protection/>
    </xf>
    <xf numFmtId="0" fontId="111" fillId="0" borderId="90" xfId="29" applyFont="1" applyBorder="1" applyAlignment="1">
      <alignment horizontal="center" vertical="center" wrapText="1"/>
      <protection/>
    </xf>
    <xf numFmtId="0" fontId="9" fillId="5" borderId="37" xfId="29" applyFont="1" applyFill="1" applyBorder="1" applyAlignment="1">
      <alignment/>
      <protection/>
    </xf>
    <xf numFmtId="0" fontId="9" fillId="5" borderId="17" xfId="29" applyFont="1" applyFill="1" applyBorder="1" applyAlignment="1">
      <alignment/>
      <protection/>
    </xf>
    <xf numFmtId="0" fontId="19" fillId="5" borderId="18" xfId="29" applyFont="1" applyFill="1" applyBorder="1" applyAlignment="1">
      <alignment horizontal="center" vertical="center" wrapText="1"/>
      <protection/>
    </xf>
    <xf numFmtId="0" fontId="111" fillId="5" borderId="74" xfId="29" applyFont="1" applyFill="1" applyBorder="1" applyAlignment="1">
      <alignment horizontal="center" vertical="center" wrapText="1"/>
      <protection/>
    </xf>
    <xf numFmtId="0" fontId="35" fillId="0" borderId="0" xfId="29" applyFont="1" applyAlignment="1">
      <alignment/>
      <protection/>
    </xf>
    <xf numFmtId="0" fontId="1" fillId="0" borderId="0" xfId="29" applyFont="1" applyAlignment="1">
      <alignment/>
      <protection/>
    </xf>
    <xf numFmtId="0" fontId="74" fillId="0" borderId="34" xfId="29" applyFont="1" applyFill="1" applyBorder="1" applyAlignment="1">
      <alignment horizontal="left" indent="7"/>
      <protection/>
    </xf>
    <xf numFmtId="0" fontId="7" fillId="0" borderId="35" xfId="29" applyFont="1" applyBorder="1">
      <alignment/>
      <protection/>
    </xf>
    <xf numFmtId="0" fontId="7" fillId="5" borderId="57" xfId="29" applyFont="1" applyFill="1" applyBorder="1" applyAlignment="1">
      <alignment horizontal="center" vertical="center" wrapText="1"/>
      <protection/>
    </xf>
    <xf numFmtId="0" fontId="7" fillId="0" borderId="31" xfId="29" applyFont="1" applyBorder="1">
      <alignment/>
      <protection/>
    </xf>
    <xf numFmtId="0" fontId="19" fillId="5" borderId="74" xfId="29" applyFont="1" applyFill="1" applyBorder="1" applyAlignment="1">
      <alignment horizontal="center" vertical="center" wrapText="1"/>
      <protection/>
    </xf>
    <xf numFmtId="0" fontId="7" fillId="5" borderId="17" xfId="29" applyFont="1" applyFill="1" applyBorder="1" applyAlignment="1">
      <alignment/>
      <protection/>
    </xf>
    <xf numFmtId="0" fontId="35" fillId="0" borderId="0" xfId="29" applyFont="1" applyFill="1" applyAlignment="1">
      <alignment/>
      <protection/>
    </xf>
    <xf numFmtId="0" fontId="1" fillId="0" borderId="0" xfId="29" applyFont="1" applyFill="1" applyAlignment="1">
      <alignment/>
      <protection/>
    </xf>
    <xf numFmtId="0" fontId="113" fillId="0" borderId="0" xfId="29" applyFont="1" applyFill="1" applyAlignment="1">
      <alignment/>
      <protection/>
    </xf>
    <xf numFmtId="0" fontId="70" fillId="0" borderId="0" xfId="32" applyFont="1" applyFill="1" applyBorder="1" applyAlignment="1">
      <alignment horizontal="left" vertical="center" wrapText="1"/>
      <protection/>
    </xf>
    <xf numFmtId="0" fontId="74" fillId="0" borderId="0" xfId="29" applyFont="1" applyFill="1" applyBorder="1" applyAlignment="1">
      <alignment/>
      <protection/>
    </xf>
    <xf numFmtId="0" fontId="2" fillId="0" borderId="17" xfId="29" applyBorder="1" applyAlignment="1">
      <alignment/>
      <protection/>
    </xf>
    <xf numFmtId="0" fontId="1" fillId="6" borderId="55" xfId="29" applyFont="1" applyFill="1" applyBorder="1" applyAlignment="1">
      <alignment horizontal="center" vertical="center" wrapText="1"/>
      <protection/>
    </xf>
    <xf numFmtId="0" fontId="2" fillId="0" borderId="16" xfId="29" applyBorder="1" applyAlignment="1">
      <alignment horizontal="center" vertical="center"/>
      <protection/>
    </xf>
    <xf numFmtId="0" fontId="36" fillId="5" borderId="57" xfId="31" applyFont="1" applyFill="1" applyBorder="1" applyAlignment="1">
      <alignment horizontal="center" vertical="center"/>
      <protection/>
    </xf>
    <xf numFmtId="0" fontId="65" fillId="0" borderId="34" xfId="29" applyFont="1" applyFill="1" applyBorder="1" applyAlignment="1">
      <alignment horizontal="left" indent="7"/>
      <protection/>
    </xf>
    <xf numFmtId="0" fontId="2" fillId="0" borderId="35" xfId="29" applyBorder="1" applyAlignment="1">
      <alignment/>
      <protection/>
    </xf>
    <xf numFmtId="16" fontId="1" fillId="5" borderId="36" xfId="29" applyNumberFormat="1" applyFont="1" applyFill="1" applyBorder="1" applyAlignment="1">
      <alignment horizontal="center" vertical="center" wrapText="1"/>
      <protection/>
    </xf>
    <xf numFmtId="16" fontId="1" fillId="5" borderId="74" xfId="29" applyNumberFormat="1" applyFont="1" applyFill="1" applyBorder="1" applyAlignment="1" quotePrefix="1">
      <alignment horizontal="center" vertical="center" wrapText="1"/>
      <protection/>
    </xf>
    <xf numFmtId="0" fontId="1" fillId="5" borderId="16" xfId="29" applyFont="1" applyFill="1" applyBorder="1" applyAlignment="1">
      <alignment horizontal="center" vertical="center" wrapText="1"/>
      <protection/>
    </xf>
    <xf numFmtId="0" fontId="1" fillId="5" borderId="57" xfId="29" applyFont="1" applyFill="1" applyBorder="1" applyAlignment="1">
      <alignment horizontal="center" vertical="center" wrapText="1"/>
      <protection/>
    </xf>
    <xf numFmtId="0" fontId="2" fillId="5" borderId="17" xfId="29" applyFill="1" applyBorder="1" applyAlignment="1">
      <alignment horizontal="center" vertical="center"/>
      <protection/>
    </xf>
    <xf numFmtId="0" fontId="2" fillId="0" borderId="38" xfId="29" applyBorder="1" applyAlignment="1">
      <alignment/>
      <protection/>
    </xf>
    <xf numFmtId="0" fontId="2" fillId="0" borderId="15" xfId="29" applyBorder="1" applyAlignment="1">
      <alignment/>
      <protection/>
    </xf>
    <xf numFmtId="0" fontId="2" fillId="0" borderId="18" xfId="29" applyBorder="1" applyAlignment="1">
      <alignment/>
      <protection/>
    </xf>
    <xf numFmtId="0" fontId="2" fillId="0" borderId="74" xfId="29" applyBorder="1" applyAlignment="1">
      <alignment/>
      <protection/>
    </xf>
    <xf numFmtId="0" fontId="1" fillId="6" borderId="36" xfId="29" applyFont="1" applyFill="1" applyBorder="1" applyAlignment="1">
      <alignment horizontal="center" vertical="center" wrapText="1"/>
      <protection/>
    </xf>
    <xf numFmtId="0" fontId="109" fillId="0" borderId="74" xfId="29" applyFont="1" applyBorder="1" applyAlignment="1">
      <alignment horizontal="center" vertical="center" wrapText="1"/>
      <protection/>
    </xf>
    <xf numFmtId="0" fontId="7" fillId="5" borderId="36" xfId="29" applyNumberFormat="1" applyFont="1" applyFill="1" applyBorder="1" applyAlignment="1">
      <alignment horizontal="center" vertical="center" wrapText="1"/>
      <protection/>
    </xf>
    <xf numFmtId="0" fontId="7" fillId="5" borderId="74" xfId="29" applyNumberFormat="1" applyFont="1" applyFill="1" applyBorder="1" applyAlignment="1" quotePrefix="1">
      <alignment horizontal="center" vertical="center" wrapText="1"/>
      <protection/>
    </xf>
    <xf numFmtId="0" fontId="1" fillId="5" borderId="36" xfId="29" applyNumberFormat="1" applyFont="1" applyFill="1" applyBorder="1" applyAlignment="1">
      <alignment horizontal="center" vertical="center" wrapText="1"/>
      <protection/>
    </xf>
    <xf numFmtId="0" fontId="1" fillId="5" borderId="74" xfId="29" applyNumberFormat="1" applyFont="1" applyFill="1" applyBorder="1" applyAlignment="1" quotePrefix="1">
      <alignment horizontal="center" vertical="center" wrapText="1"/>
      <protection/>
    </xf>
    <xf numFmtId="0" fontId="7" fillId="5" borderId="36" xfId="29" applyFont="1" applyFill="1" applyBorder="1" applyAlignment="1">
      <alignment horizontal="center" vertical="center" wrapText="1"/>
      <protection/>
    </xf>
    <xf numFmtId="0" fontId="109" fillId="5" borderId="74" xfId="29" applyFont="1" applyFill="1" applyBorder="1" applyAlignment="1">
      <alignment horizontal="center" vertical="center" wrapText="1"/>
      <protection/>
    </xf>
    <xf numFmtId="0" fontId="72" fillId="5" borderId="55" xfId="29" applyFont="1" applyFill="1" applyBorder="1" applyAlignment="1">
      <alignment horizontal="center" vertical="center" wrapText="1"/>
      <protection/>
    </xf>
    <xf numFmtId="0" fontId="72" fillId="5" borderId="17" xfId="29" applyFont="1" applyFill="1" applyBorder="1" applyAlignment="1">
      <alignment horizontal="center" vertical="center" wrapText="1"/>
      <protection/>
    </xf>
    <xf numFmtId="0" fontId="2" fillId="5" borderId="17" xfId="29" applyFill="1" applyBorder="1" applyAlignment="1">
      <alignment/>
      <protection/>
    </xf>
    <xf numFmtId="0" fontId="7" fillId="5" borderId="74" xfId="29" applyFont="1" applyFill="1" applyBorder="1" applyAlignment="1">
      <alignment horizontal="center" vertical="center" wrapText="1"/>
      <protection/>
    </xf>
    <xf numFmtId="0" fontId="95" fillId="6" borderId="74" xfId="29" applyFont="1" applyFill="1" applyBorder="1" applyAlignment="1">
      <alignment horizontal="center" vertical="center" wrapText="1"/>
      <protection/>
    </xf>
    <xf numFmtId="0" fontId="109" fillId="5" borderId="34" xfId="29" applyFont="1" applyFill="1" applyBorder="1" applyAlignment="1">
      <alignment horizontal="center" vertical="center" wrapText="1"/>
      <protection/>
    </xf>
    <xf numFmtId="0" fontId="2" fillId="0" borderId="84" xfId="29" applyBorder="1" applyAlignment="1">
      <alignment/>
      <protection/>
    </xf>
    <xf numFmtId="0" fontId="2" fillId="0" borderId="79" xfId="29" applyBorder="1" applyAlignment="1">
      <alignment/>
      <protection/>
    </xf>
    <xf numFmtId="0" fontId="132" fillId="0" borderId="16" xfId="29" applyFont="1" applyBorder="1" applyAlignment="1">
      <alignment horizontal="center" vertical="center" wrapText="1"/>
      <protection/>
    </xf>
    <xf numFmtId="0" fontId="2" fillId="5" borderId="74" xfId="29" applyFont="1" applyFill="1" applyBorder="1" applyAlignment="1">
      <alignment horizontal="center" vertical="center" wrapText="1"/>
      <protection/>
    </xf>
    <xf numFmtId="0" fontId="2" fillId="0" borderId="16" xfId="29" applyBorder="1" applyAlignment="1">
      <alignment horizontal="center" vertical="center" wrapText="1"/>
      <protection/>
    </xf>
    <xf numFmtId="0" fontId="1" fillId="5" borderId="48" xfId="29" applyFont="1" applyFill="1" applyBorder="1" applyAlignment="1">
      <alignment horizontal="center" vertical="center" wrapText="1"/>
      <protection/>
    </xf>
    <xf numFmtId="17" fontId="1" fillId="5" borderId="48" xfId="29" applyNumberFormat="1" applyFont="1" applyFill="1" applyBorder="1" applyAlignment="1">
      <alignment horizontal="center" vertical="center" wrapText="1"/>
      <protection/>
    </xf>
    <xf numFmtId="0" fontId="2" fillId="0" borderId="74" xfId="29" applyBorder="1" applyAlignment="1">
      <alignment horizontal="center" vertical="center" wrapText="1"/>
      <protection/>
    </xf>
    <xf numFmtId="0" fontId="7" fillId="5" borderId="48" xfId="29" applyFont="1" applyFill="1" applyBorder="1" applyAlignment="1">
      <alignment horizontal="center" vertical="center" wrapText="1"/>
      <protection/>
    </xf>
    <xf numFmtId="0" fontId="7" fillId="5" borderId="74" xfId="29" applyFont="1" applyFill="1" applyBorder="1" applyAlignment="1">
      <alignment horizontal="center" vertical="center"/>
      <protection/>
    </xf>
    <xf numFmtId="0" fontId="7" fillId="5" borderId="34" xfId="29" applyFont="1" applyFill="1" applyBorder="1" applyAlignment="1">
      <alignment horizontal="center" vertical="center"/>
      <protection/>
    </xf>
    <xf numFmtId="0" fontId="19" fillId="5" borderId="35" xfId="29" applyFont="1" applyFill="1" applyBorder="1" applyAlignment="1">
      <alignment horizontal="center" vertical="center" wrapText="1"/>
      <protection/>
    </xf>
    <xf numFmtId="0" fontId="2" fillId="0" borderId="0" xfId="29" applyBorder="1" applyAlignment="1">
      <alignment/>
      <protection/>
    </xf>
    <xf numFmtId="0" fontId="2" fillId="0" borderId="34" xfId="29" applyBorder="1" applyAlignment="1">
      <alignment/>
      <protection/>
    </xf>
    <xf numFmtId="0" fontId="7" fillId="5" borderId="48" xfId="29" applyNumberFormat="1" applyFont="1" applyFill="1" applyBorder="1" applyAlignment="1">
      <alignment horizontal="center" vertical="center" wrapText="1"/>
      <protection/>
    </xf>
    <xf numFmtId="0" fontId="1" fillId="5" borderId="48" xfId="29" applyNumberFormat="1" applyFont="1" applyFill="1" applyBorder="1" applyAlignment="1">
      <alignment horizontal="center" vertical="center" wrapText="1"/>
      <protection/>
    </xf>
    <xf numFmtId="0" fontId="1" fillId="5" borderId="74" xfId="29" applyNumberFormat="1" applyFont="1" applyFill="1" applyBorder="1" applyAlignment="1">
      <alignment horizontal="center" vertical="center" wrapText="1"/>
      <protection/>
    </xf>
    <xf numFmtId="16" fontId="1" fillId="5" borderId="48" xfId="29" applyNumberFormat="1" applyFont="1" applyFill="1" applyBorder="1" applyAlignment="1">
      <alignment horizontal="center" vertical="center" wrapText="1"/>
      <protection/>
    </xf>
    <xf numFmtId="0" fontId="2" fillId="5" borderId="92" xfId="29" applyFill="1" applyBorder="1" applyAlignment="1">
      <alignment horizontal="center" vertical="center"/>
      <protection/>
    </xf>
    <xf numFmtId="0" fontId="2" fillId="0" borderId="92" xfId="29" applyBorder="1" applyAlignment="1">
      <alignment/>
      <protection/>
    </xf>
    <xf numFmtId="0" fontId="1" fillId="5" borderId="18" xfId="29" applyFont="1" applyFill="1" applyBorder="1" applyAlignment="1">
      <alignment horizontal="center" vertical="center" wrapText="1"/>
      <protection/>
    </xf>
    <xf numFmtId="0" fontId="1" fillId="6" borderId="18" xfId="29" applyFont="1" applyFill="1" applyBorder="1" applyAlignment="1">
      <alignment horizontal="center" vertical="center" wrapText="1"/>
      <protection/>
    </xf>
    <xf numFmtId="0" fontId="1" fillId="6" borderId="74" xfId="29" applyFont="1" applyFill="1" applyBorder="1" applyAlignment="1">
      <alignment horizontal="center" vertical="center" wrapText="1"/>
      <protection/>
    </xf>
    <xf numFmtId="0" fontId="109" fillId="5" borderId="0" xfId="29" applyFont="1" applyFill="1" applyBorder="1" applyAlignment="1">
      <alignment horizontal="center" vertical="center" wrapText="1"/>
      <protection/>
    </xf>
    <xf numFmtId="0" fontId="2" fillId="5" borderId="34" xfId="29" applyFill="1" applyBorder="1" applyAlignment="1">
      <alignment horizontal="center" vertical="center"/>
      <protection/>
    </xf>
    <xf numFmtId="0" fontId="1" fillId="5" borderId="18" xfId="29" applyNumberFormat="1" applyFont="1" applyFill="1" applyBorder="1" applyAlignment="1">
      <alignment horizontal="center" vertical="center" wrapText="1"/>
      <protection/>
    </xf>
    <xf numFmtId="16" fontId="1" fillId="5" borderId="18" xfId="29" applyNumberFormat="1" applyFont="1" applyFill="1" applyBorder="1" applyAlignment="1">
      <alignment horizontal="center" vertical="center" wrapText="1"/>
      <protection/>
    </xf>
    <xf numFmtId="16" fontId="1" fillId="5" borderId="74" xfId="29" applyNumberFormat="1" applyFont="1" applyFill="1" applyBorder="1" applyAlignment="1">
      <alignment horizontal="center" vertical="center" wrapText="1"/>
      <protection/>
    </xf>
    <xf numFmtId="0" fontId="7" fillId="5" borderId="18" xfId="29" applyNumberFormat="1" applyFont="1" applyFill="1" applyBorder="1" applyAlignment="1">
      <alignment horizontal="center" vertical="center" wrapText="1"/>
      <protection/>
    </xf>
    <xf numFmtId="0" fontId="7" fillId="5" borderId="74" xfId="29" applyNumberFormat="1" applyFont="1" applyFill="1" applyBorder="1" applyAlignment="1">
      <alignment horizontal="center" vertical="center" wrapText="1"/>
      <protection/>
    </xf>
    <xf numFmtId="0" fontId="7" fillId="0" borderId="74" xfId="29" applyFont="1" applyBorder="1" applyAlignment="1">
      <alignment/>
      <protection/>
    </xf>
    <xf numFmtId="0" fontId="74" fillId="5" borderId="55" xfId="29" applyFont="1" applyFill="1" applyBorder="1" applyAlignment="1">
      <alignment horizontal="center" vertical="center" wrapText="1"/>
      <protection/>
    </xf>
    <xf numFmtId="0" fontId="7" fillId="0" borderId="17" xfId="29" applyFont="1" applyBorder="1" applyAlignment="1">
      <alignment horizontal="center" vertical="center"/>
      <protection/>
    </xf>
    <xf numFmtId="0" fontId="7" fillId="5" borderId="37" xfId="29" applyFont="1" applyFill="1" applyBorder="1" applyAlignment="1">
      <alignment horizontal="center" vertical="center"/>
      <protection/>
    </xf>
    <xf numFmtId="0" fontId="74" fillId="0" borderId="0" xfId="29" applyFont="1" applyFill="1" applyAlignment="1">
      <alignment/>
      <protection/>
    </xf>
    <xf numFmtId="0" fontId="67" fillId="0" borderId="0" xfId="29" applyFont="1" applyAlignment="1">
      <alignment horizontal="left" wrapText="1"/>
      <protection/>
    </xf>
    <xf numFmtId="0" fontId="66" fillId="0" borderId="0" xfId="29" applyFont="1" applyAlignment="1">
      <alignment horizontal="left" wrapText="1"/>
      <protection/>
    </xf>
    <xf numFmtId="0" fontId="109" fillId="0" borderId="16" xfId="29" applyFont="1" applyBorder="1" applyAlignment="1">
      <alignment horizontal="center" vertical="center"/>
      <protection/>
    </xf>
    <xf numFmtId="0" fontId="7" fillId="0" borderId="0" xfId="29" applyFont="1" applyFill="1" applyAlignment="1">
      <alignment/>
      <protection/>
    </xf>
    <xf numFmtId="0" fontId="109" fillId="0" borderId="0" xfId="29" applyFont="1" applyAlignment="1">
      <alignment/>
      <protection/>
    </xf>
    <xf numFmtId="0" fontId="109" fillId="0" borderId="93" xfId="29" applyFont="1" applyBorder="1" applyAlignment="1">
      <alignment horizontal="center" vertical="center"/>
      <protection/>
    </xf>
    <xf numFmtId="0" fontId="74" fillId="5" borderId="94" xfId="29" applyFont="1" applyFill="1" applyBorder="1" applyAlignment="1">
      <alignment horizontal="center" vertical="center" wrapText="1"/>
      <protection/>
    </xf>
    <xf numFmtId="0" fontId="109" fillId="0" borderId="95" xfId="29" applyFont="1" applyBorder="1" applyAlignment="1">
      <alignment/>
      <protection/>
    </xf>
    <xf numFmtId="0" fontId="109" fillId="0" borderId="0" xfId="29" applyFont="1" applyFill="1" applyAlignment="1">
      <alignment/>
      <protection/>
    </xf>
    <xf numFmtId="0" fontId="80" fillId="0" borderId="0" xfId="23" applyFont="1" applyBorder="1" applyAlignment="1">
      <alignment wrapText="1"/>
      <protection/>
    </xf>
    <xf numFmtId="0" fontId="81" fillId="0" borderId="0" xfId="23" applyFont="1" applyBorder="1" applyAlignment="1">
      <alignment wrapText="1"/>
      <protection/>
    </xf>
    <xf numFmtId="0" fontId="138" fillId="0" borderId="0" xfId="29" applyFont="1" applyFill="1" applyAlignment="1">
      <alignment wrapText="1"/>
      <protection/>
    </xf>
    <xf numFmtId="0" fontId="138" fillId="0" borderId="0" xfId="29" applyFont="1" applyFill="1" applyAlignment="1">
      <alignment/>
      <protection/>
    </xf>
    <xf numFmtId="0" fontId="140" fillId="7" borderId="0" xfId="0" applyFont="1" applyFill="1" applyAlignment="1">
      <alignment vertical="top"/>
    </xf>
    <xf numFmtId="0" fontId="35" fillId="7" borderId="0" xfId="0" applyFont="1" applyFill="1" applyAlignment="1">
      <alignment vertical="top" wrapText="1"/>
    </xf>
    <xf numFmtId="0" fontId="70" fillId="7" borderId="0" xfId="0" applyFont="1" applyFill="1" applyAlignment="1">
      <alignment vertical="top"/>
    </xf>
  </cellXfs>
  <cellStyles count="41">
    <cellStyle name="Normal" xfId="0"/>
    <cellStyle name="Percent" xfId="15"/>
    <cellStyle name="Currency" xfId="16"/>
    <cellStyle name="Currency [0]" xfId="17"/>
    <cellStyle name="Comma" xfId="18"/>
    <cellStyle name="Comma [0]" xfId="19"/>
    <cellStyle name="Hiperłącze" xfId="20"/>
    <cellStyle name="Normalny 2" xfId="21"/>
    <cellStyle name="Główka polska" xfId="22"/>
    <cellStyle name="[StdExit()]" xfId="23"/>
    <cellStyle name="Normalny 5" xfId="24"/>
    <cellStyle name="Normalny 2 3" xfId="25"/>
    <cellStyle name="Normalny 2 2" xfId="26"/>
    <cellStyle name="Normalny 3" xfId="27"/>
    <cellStyle name="Normalny 4" xfId="28"/>
    <cellStyle name="Normalny 6" xfId="29"/>
    <cellStyle name="Normalny 12" xfId="30"/>
    <cellStyle name="Normalny 9" xfId="31"/>
    <cellStyle name="Normalny 6 2" xfId="32"/>
    <cellStyle name="Normalny 2 10" xfId="33"/>
    <cellStyle name="Normalny 2 11" xfId="34"/>
    <cellStyle name="Normalny 2 2 10" xfId="35"/>
    <cellStyle name="Normalny 2 2 2" xfId="36"/>
    <cellStyle name="Normalny 2 2 3" xfId="37"/>
    <cellStyle name="Normalny 2 2 4" xfId="38"/>
    <cellStyle name="Normalny 2 2 5" xfId="39"/>
    <cellStyle name="Normalny 2 2 6" xfId="40"/>
    <cellStyle name="Normalny 2 2 7" xfId="41"/>
    <cellStyle name="Normalny 2 2 8" xfId="42"/>
    <cellStyle name="Normalny 2 2 9" xfId="43"/>
    <cellStyle name="Normalny 2 4" xfId="44"/>
    <cellStyle name="Normalny 2 5" xfId="45"/>
    <cellStyle name="Normalny 2 6" xfId="46"/>
    <cellStyle name="Normalny 2 7" xfId="47"/>
    <cellStyle name="Normalny 2 8" xfId="48"/>
    <cellStyle name="Normalny 2 9" xfId="49"/>
    <cellStyle name="Notka - angielska" xfId="50"/>
    <cellStyle name="Notka - polska" xfId="51"/>
    <cellStyle name="Normalny 13" xfId="52"/>
    <cellStyle name="Normalny 11" xfId="53"/>
    <cellStyle name="Normalny 10" xfId="5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tabSelected="1" workbookViewId="0" topLeftCell="A1">
      <pane ySplit="2" topLeftCell="A54" activePane="bottomLeft" state="frozen"/>
      <selection pane="bottomLeft" activeCell="B26" sqref="B26"/>
    </sheetView>
  </sheetViews>
  <sheetFormatPr defaultColWidth="9.140625" defaultRowHeight="15"/>
  <cols>
    <col min="1" max="1" width="10.140625" style="5" customWidth="1"/>
    <col min="2" max="2" width="136.00390625" style="7" customWidth="1"/>
    <col min="3" max="16384" width="9.140625" style="5" customWidth="1"/>
  </cols>
  <sheetData>
    <row r="1" spans="1:2" ht="21.95" customHeight="1">
      <c r="A1" s="778"/>
      <c r="B1" s="794" t="s">
        <v>555</v>
      </c>
    </row>
    <row r="2" spans="1:4" ht="21.95" customHeight="1">
      <c r="A2" s="779"/>
      <c r="B2" s="795" t="s">
        <v>558</v>
      </c>
      <c r="D2" s="8"/>
    </row>
    <row r="3" spans="1:4" s="6" customFormat="1" ht="15" customHeight="1">
      <c r="A3" s="1242"/>
      <c r="B3" s="1243" t="s">
        <v>556</v>
      </c>
      <c r="D3" s="10"/>
    </row>
    <row r="4" spans="1:4" s="6" customFormat="1" ht="15" customHeight="1">
      <c r="A4" s="1242"/>
      <c r="B4" s="1244" t="s">
        <v>557</v>
      </c>
      <c r="D4" s="10"/>
    </row>
    <row r="5" spans="1:9" s="27" customFormat="1" ht="15" customHeight="1">
      <c r="A5" s="767" t="s">
        <v>565</v>
      </c>
      <c r="B5" s="767" t="s">
        <v>559</v>
      </c>
      <c r="C5" s="26"/>
      <c r="D5" s="26"/>
      <c r="E5" s="26"/>
      <c r="F5" s="26"/>
      <c r="G5" s="26"/>
      <c r="H5" s="26"/>
      <c r="I5" s="26"/>
    </row>
    <row r="6" spans="1:9" s="769" customFormat="1" ht="15" customHeight="1">
      <c r="A6" s="777"/>
      <c r="B6" s="777" t="s">
        <v>878</v>
      </c>
      <c r="C6" s="783"/>
      <c r="D6" s="783"/>
      <c r="E6" s="783"/>
      <c r="F6" s="783"/>
      <c r="G6" s="783"/>
      <c r="H6" s="783"/>
      <c r="I6" s="783"/>
    </row>
    <row r="7" spans="1:9" s="27" customFormat="1" ht="15" customHeight="1">
      <c r="A7" s="767" t="s">
        <v>566</v>
      </c>
      <c r="B7" s="767" t="s">
        <v>562</v>
      </c>
      <c r="C7" s="26"/>
      <c r="D7" s="26"/>
      <c r="E7" s="26"/>
      <c r="F7" s="26"/>
      <c r="G7" s="26"/>
      <c r="H7" s="26"/>
      <c r="I7" s="26"/>
    </row>
    <row r="8" spans="1:9" s="769" customFormat="1" ht="15" customHeight="1">
      <c r="A8" s="777"/>
      <c r="B8" s="777" t="s">
        <v>563</v>
      </c>
      <c r="C8" s="783"/>
      <c r="D8" s="783"/>
      <c r="E8" s="783"/>
      <c r="F8" s="783"/>
      <c r="G8" s="783"/>
      <c r="H8" s="783"/>
      <c r="I8" s="783"/>
    </row>
    <row r="9" spans="1:9" s="786" customFormat="1" ht="15" customHeight="1">
      <c r="A9" s="788" t="s">
        <v>567</v>
      </c>
      <c r="B9" s="788" t="s">
        <v>564</v>
      </c>
      <c r="C9" s="789"/>
      <c r="D9" s="789"/>
      <c r="E9" s="789"/>
      <c r="F9" s="789"/>
      <c r="G9" s="789"/>
      <c r="H9" s="789"/>
      <c r="I9" s="789"/>
    </row>
    <row r="10" spans="1:9" s="769" customFormat="1" ht="15" customHeight="1">
      <c r="A10" s="787"/>
      <c r="B10" s="787" t="s">
        <v>568</v>
      </c>
      <c r="C10" s="783"/>
      <c r="D10" s="783"/>
      <c r="E10" s="783"/>
      <c r="F10" s="783"/>
      <c r="G10" s="783"/>
      <c r="H10" s="783"/>
      <c r="I10" s="783"/>
    </row>
    <row r="11" spans="1:9" s="27" customFormat="1" ht="15" customHeight="1">
      <c r="A11" s="767" t="s">
        <v>569</v>
      </c>
      <c r="B11" s="767" t="s">
        <v>570</v>
      </c>
      <c r="C11" s="28"/>
      <c r="D11" s="28"/>
      <c r="E11" s="28"/>
      <c r="F11" s="28"/>
      <c r="G11" s="28"/>
      <c r="H11" s="28"/>
      <c r="I11" s="29"/>
    </row>
    <row r="12" spans="1:9" s="769" customFormat="1" ht="15" customHeight="1">
      <c r="A12" s="777"/>
      <c r="B12" s="777" t="s">
        <v>568</v>
      </c>
      <c r="C12" s="768"/>
      <c r="D12" s="768"/>
      <c r="E12" s="768"/>
      <c r="F12" s="768"/>
      <c r="G12" s="768"/>
      <c r="H12" s="768"/>
      <c r="I12" s="784"/>
    </row>
    <row r="13" spans="1:9" s="27" customFormat="1" ht="15" customHeight="1">
      <c r="A13" s="767" t="s">
        <v>571</v>
      </c>
      <c r="B13" s="767" t="s">
        <v>559</v>
      </c>
      <c r="C13" s="28"/>
      <c r="D13" s="28"/>
      <c r="E13" s="28"/>
      <c r="F13" s="28"/>
      <c r="G13" s="28"/>
      <c r="H13" s="28"/>
      <c r="I13" s="28"/>
    </row>
    <row r="14" spans="1:9" s="769" customFormat="1" ht="15" customHeight="1">
      <c r="A14" s="777"/>
      <c r="B14" s="777" t="s">
        <v>879</v>
      </c>
      <c r="C14" s="768"/>
      <c r="D14" s="768"/>
      <c r="E14" s="768"/>
      <c r="F14" s="768"/>
      <c r="G14" s="768"/>
      <c r="H14" s="768"/>
      <c r="I14" s="768"/>
    </row>
    <row r="15" spans="1:9" s="27" customFormat="1" ht="15" customHeight="1">
      <c r="A15" s="767" t="s">
        <v>572</v>
      </c>
      <c r="B15" s="767" t="s">
        <v>564</v>
      </c>
      <c r="C15" s="31"/>
      <c r="D15" s="31"/>
      <c r="E15" s="31"/>
      <c r="F15" s="31"/>
      <c r="G15" s="31"/>
      <c r="H15" s="31"/>
      <c r="I15" s="31"/>
    </row>
    <row r="16" spans="1:9" s="769" customFormat="1" ht="15" customHeight="1">
      <c r="A16" s="777"/>
      <c r="B16" s="777" t="s">
        <v>573</v>
      </c>
      <c r="C16" s="782"/>
      <c r="D16" s="782"/>
      <c r="E16" s="782"/>
      <c r="F16" s="782"/>
      <c r="G16" s="782"/>
      <c r="H16" s="782"/>
      <c r="I16" s="782"/>
    </row>
    <row r="17" spans="1:9" s="27" customFormat="1" ht="15" customHeight="1">
      <c r="A17" s="767" t="s">
        <v>574</v>
      </c>
      <c r="B17" s="767" t="s">
        <v>575</v>
      </c>
      <c r="C17" s="28"/>
      <c r="D17" s="28"/>
      <c r="E17" s="28"/>
      <c r="F17" s="28"/>
      <c r="G17" s="29"/>
      <c r="H17" s="29"/>
      <c r="I17" s="29"/>
    </row>
    <row r="18" spans="1:9" s="769" customFormat="1" ht="15" customHeight="1">
      <c r="A18" s="777"/>
      <c r="B18" s="777" t="s">
        <v>880</v>
      </c>
      <c r="C18" s="782"/>
      <c r="D18" s="782"/>
      <c r="E18" s="782"/>
      <c r="F18" s="782"/>
      <c r="G18" s="784"/>
      <c r="H18" s="784"/>
      <c r="I18" s="784"/>
    </row>
    <row r="19" spans="1:9" s="27" customFormat="1" ht="15" customHeight="1">
      <c r="A19" s="767" t="s">
        <v>582</v>
      </c>
      <c r="B19" s="767" t="s">
        <v>576</v>
      </c>
      <c r="C19" s="32"/>
      <c r="D19" s="32"/>
      <c r="E19" s="32"/>
      <c r="F19" s="32"/>
      <c r="G19" s="29"/>
      <c r="H19" s="29"/>
      <c r="I19" s="29"/>
    </row>
    <row r="20" spans="1:9" s="769" customFormat="1" ht="15" customHeight="1">
      <c r="A20" s="777"/>
      <c r="B20" s="777" t="s">
        <v>577</v>
      </c>
      <c r="C20" s="782"/>
      <c r="D20" s="782"/>
      <c r="E20" s="782"/>
      <c r="F20" s="782"/>
      <c r="G20" s="784"/>
      <c r="H20" s="784"/>
      <c r="I20" s="784"/>
    </row>
    <row r="21" spans="1:9" s="27" customFormat="1" ht="15" customHeight="1">
      <c r="A21" s="767" t="s">
        <v>578</v>
      </c>
      <c r="B21" s="767" t="s">
        <v>579</v>
      </c>
      <c r="C21" s="28"/>
      <c r="D21" s="28"/>
      <c r="E21" s="28"/>
      <c r="F21" s="28"/>
      <c r="G21" s="28"/>
      <c r="H21" s="28"/>
      <c r="I21" s="29"/>
    </row>
    <row r="22" spans="1:9" s="769" customFormat="1" ht="15" customHeight="1">
      <c r="A22" s="777"/>
      <c r="B22" s="777" t="s">
        <v>580</v>
      </c>
      <c r="C22" s="782"/>
      <c r="D22" s="782"/>
      <c r="E22" s="782"/>
      <c r="F22" s="782"/>
      <c r="G22" s="782"/>
      <c r="H22" s="782"/>
      <c r="I22" s="784"/>
    </row>
    <row r="23" spans="1:9" s="27" customFormat="1" ht="15" customHeight="1">
      <c r="A23" s="767" t="s">
        <v>581</v>
      </c>
      <c r="B23" s="767" t="s">
        <v>583</v>
      </c>
      <c r="C23" s="28"/>
      <c r="D23" s="28"/>
      <c r="E23" s="28"/>
      <c r="F23" s="28"/>
      <c r="G23" s="28"/>
      <c r="H23" s="28"/>
      <c r="I23" s="29"/>
    </row>
    <row r="24" spans="1:9" s="769" customFormat="1" ht="15" customHeight="1">
      <c r="A24" s="777"/>
      <c r="B24" s="777" t="s">
        <v>584</v>
      </c>
      <c r="C24" s="768"/>
      <c r="D24" s="768"/>
      <c r="E24" s="768"/>
      <c r="F24" s="768"/>
      <c r="G24" s="768"/>
      <c r="H24" s="768"/>
      <c r="I24" s="784"/>
    </row>
    <row r="25" spans="1:9" s="27" customFormat="1" ht="15" customHeight="1">
      <c r="A25" s="767" t="s">
        <v>585</v>
      </c>
      <c r="B25" s="767" t="s">
        <v>586</v>
      </c>
      <c r="C25" s="28"/>
      <c r="D25" s="28"/>
      <c r="E25" s="28"/>
      <c r="F25" s="28"/>
      <c r="G25" s="28"/>
      <c r="H25" s="28"/>
      <c r="I25" s="28"/>
    </row>
    <row r="26" spans="1:9" s="769" customFormat="1" ht="15" customHeight="1">
      <c r="A26" s="777"/>
      <c r="B26" s="777" t="s">
        <v>587</v>
      </c>
      <c r="C26" s="768"/>
      <c r="D26" s="768"/>
      <c r="E26" s="768"/>
      <c r="F26" s="768"/>
      <c r="G26" s="768"/>
      <c r="H26" s="768"/>
      <c r="I26" s="768"/>
    </row>
    <row r="27" spans="1:4" s="6" customFormat="1" ht="15" customHeight="1">
      <c r="A27" s="1242"/>
      <c r="B27" s="1243" t="s">
        <v>589</v>
      </c>
      <c r="D27" s="10"/>
    </row>
    <row r="28" spans="1:4" s="6" customFormat="1" ht="15" customHeight="1">
      <c r="A28" s="1242"/>
      <c r="B28" s="1244" t="s">
        <v>881</v>
      </c>
      <c r="D28" s="10"/>
    </row>
    <row r="29" spans="1:9" s="786" customFormat="1" ht="15" customHeight="1">
      <c r="A29" s="767" t="s">
        <v>588</v>
      </c>
      <c r="B29" s="767" t="s">
        <v>589</v>
      </c>
      <c r="C29" s="33"/>
      <c r="D29" s="33"/>
      <c r="E29" s="33"/>
      <c r="F29" s="785"/>
      <c r="G29" s="785"/>
      <c r="H29" s="785"/>
      <c r="I29" s="785"/>
    </row>
    <row r="30" spans="1:9" s="769" customFormat="1" ht="15" customHeight="1">
      <c r="A30" s="777"/>
      <c r="B30" s="777" t="s">
        <v>881</v>
      </c>
      <c r="C30" s="768"/>
      <c r="D30" s="768"/>
      <c r="E30" s="768"/>
      <c r="F30" s="784"/>
      <c r="G30" s="784"/>
      <c r="H30" s="784"/>
      <c r="I30" s="784"/>
    </row>
    <row r="31" spans="1:9" s="786" customFormat="1" ht="15" customHeight="1">
      <c r="A31" s="767" t="s">
        <v>590</v>
      </c>
      <c r="B31" s="767" t="s">
        <v>591</v>
      </c>
      <c r="C31" s="33"/>
      <c r="D31" s="33"/>
      <c r="E31" s="33"/>
      <c r="F31" s="33"/>
      <c r="G31" s="33"/>
      <c r="H31" s="33"/>
      <c r="I31" s="33"/>
    </row>
    <row r="32" spans="1:9" s="769" customFormat="1" ht="15" customHeight="1">
      <c r="A32" s="777"/>
      <c r="B32" s="777" t="s">
        <v>592</v>
      </c>
      <c r="C32" s="768"/>
      <c r="D32" s="768"/>
      <c r="E32" s="768"/>
      <c r="F32" s="768"/>
      <c r="G32" s="768"/>
      <c r="H32" s="768"/>
      <c r="I32" s="768"/>
    </row>
    <row r="33" spans="1:9" s="786" customFormat="1" ht="15" customHeight="1">
      <c r="A33" s="767" t="s">
        <v>593</v>
      </c>
      <c r="B33" s="767" t="s">
        <v>594</v>
      </c>
      <c r="C33" s="30"/>
      <c r="D33" s="30"/>
      <c r="E33" s="30"/>
      <c r="F33" s="30"/>
      <c r="G33" s="30"/>
      <c r="H33" s="30"/>
      <c r="I33" s="30"/>
    </row>
    <row r="34" spans="1:9" s="769" customFormat="1" ht="15" customHeight="1">
      <c r="A34" s="777"/>
      <c r="B34" s="777" t="s">
        <v>885</v>
      </c>
      <c r="C34" s="768"/>
      <c r="D34" s="768"/>
      <c r="E34" s="768"/>
      <c r="F34" s="768"/>
      <c r="G34" s="768"/>
      <c r="H34" s="768"/>
      <c r="I34" s="768"/>
    </row>
    <row r="35" spans="1:9" s="27" customFormat="1" ht="15" customHeight="1">
      <c r="A35" s="1242"/>
      <c r="B35" s="1243" t="s">
        <v>596</v>
      </c>
      <c r="C35" s="30"/>
      <c r="D35" s="30"/>
      <c r="E35" s="30"/>
      <c r="F35" s="30"/>
      <c r="G35" s="30"/>
      <c r="H35" s="30"/>
      <c r="I35" s="30"/>
    </row>
    <row r="36" spans="1:9" s="27" customFormat="1" ht="15" customHeight="1">
      <c r="A36" s="1242"/>
      <c r="B36" s="1244" t="s">
        <v>597</v>
      </c>
      <c r="C36" s="30"/>
      <c r="D36" s="30"/>
      <c r="E36" s="30"/>
      <c r="F36" s="30"/>
      <c r="G36" s="30"/>
      <c r="H36" s="30"/>
      <c r="I36" s="30"/>
    </row>
    <row r="37" spans="1:9" s="786" customFormat="1" ht="15" customHeight="1">
      <c r="A37" s="767" t="s">
        <v>595</v>
      </c>
      <c r="B37" s="767" t="s">
        <v>598</v>
      </c>
      <c r="C37" s="33"/>
      <c r="D37" s="33"/>
      <c r="E37" s="33"/>
      <c r="F37" s="33"/>
      <c r="G37" s="33"/>
      <c r="H37" s="33"/>
      <c r="I37" s="33"/>
    </row>
    <row r="38" spans="1:9" s="769" customFormat="1" ht="15" customHeight="1">
      <c r="A38" s="777"/>
      <c r="B38" s="777" t="s">
        <v>599</v>
      </c>
      <c r="C38" s="768"/>
      <c r="D38" s="768"/>
      <c r="E38" s="768"/>
      <c r="F38" s="768"/>
      <c r="G38" s="768"/>
      <c r="H38" s="768"/>
      <c r="I38" s="768"/>
    </row>
    <row r="39" spans="1:9" s="786" customFormat="1" ht="15" customHeight="1">
      <c r="A39" s="767" t="s">
        <v>600</v>
      </c>
      <c r="B39" s="767" t="s">
        <v>601</v>
      </c>
      <c r="C39" s="33"/>
      <c r="D39" s="33"/>
      <c r="E39" s="33"/>
      <c r="F39" s="33"/>
      <c r="G39" s="33"/>
      <c r="H39" s="33"/>
      <c r="I39" s="785"/>
    </row>
    <row r="40" spans="1:9" s="769" customFormat="1" ht="15" customHeight="1">
      <c r="A40" s="777"/>
      <c r="B40" s="777" t="s">
        <v>602</v>
      </c>
      <c r="C40" s="768"/>
      <c r="D40" s="768"/>
      <c r="E40" s="768"/>
      <c r="F40" s="768"/>
      <c r="G40" s="768"/>
      <c r="H40" s="768"/>
      <c r="I40" s="784"/>
    </row>
    <row r="41" spans="1:9" s="786" customFormat="1" ht="15" customHeight="1">
      <c r="A41" s="767" t="s">
        <v>603</v>
      </c>
      <c r="B41" s="767" t="s">
        <v>604</v>
      </c>
      <c r="C41" s="30"/>
      <c r="D41" s="30"/>
      <c r="E41" s="30"/>
      <c r="F41" s="30"/>
      <c r="G41" s="30"/>
      <c r="H41" s="30"/>
      <c r="I41" s="785"/>
    </row>
    <row r="42" spans="1:9" s="769" customFormat="1" ht="15" customHeight="1">
      <c r="A42" s="777"/>
      <c r="B42" s="777" t="s">
        <v>605</v>
      </c>
      <c r="C42" s="768"/>
      <c r="D42" s="768"/>
      <c r="E42" s="768"/>
      <c r="F42" s="768"/>
      <c r="G42" s="768"/>
      <c r="H42" s="768"/>
      <c r="I42" s="784"/>
    </row>
    <row r="43" spans="1:9" s="786" customFormat="1" ht="15" customHeight="1">
      <c r="A43" s="767" t="s">
        <v>606</v>
      </c>
      <c r="B43" s="767" t="s">
        <v>607</v>
      </c>
      <c r="C43" s="30"/>
      <c r="D43" s="30"/>
      <c r="E43" s="30"/>
      <c r="F43" s="30"/>
      <c r="G43" s="30"/>
      <c r="H43" s="30"/>
      <c r="I43" s="785"/>
    </row>
    <row r="44" spans="1:9" s="769" customFormat="1" ht="15" customHeight="1">
      <c r="A44" s="777"/>
      <c r="B44" s="777" t="s">
        <v>608</v>
      </c>
      <c r="C44" s="768"/>
      <c r="D44" s="768"/>
      <c r="E44" s="768"/>
      <c r="F44" s="768"/>
      <c r="G44" s="768"/>
      <c r="H44" s="768"/>
      <c r="I44" s="784"/>
    </row>
    <row r="45" spans="1:9" s="27" customFormat="1" ht="15" customHeight="1">
      <c r="A45" s="1242"/>
      <c r="B45" s="1243" t="s">
        <v>609</v>
      </c>
      <c r="C45" s="30"/>
      <c r="D45" s="30"/>
      <c r="E45" s="30"/>
      <c r="F45" s="30"/>
      <c r="G45" s="30"/>
      <c r="H45" s="30"/>
      <c r="I45" s="29"/>
    </row>
    <row r="46" spans="1:9" s="27" customFormat="1" ht="15" customHeight="1">
      <c r="A46" s="1242"/>
      <c r="B46" s="1244" t="s">
        <v>610</v>
      </c>
      <c r="C46" s="30"/>
      <c r="D46" s="30"/>
      <c r="E46" s="30"/>
      <c r="F46" s="30"/>
      <c r="G46" s="30"/>
      <c r="H46" s="30"/>
      <c r="I46" s="29"/>
    </row>
    <row r="47" spans="1:9" s="786" customFormat="1" ht="15" customHeight="1">
      <c r="A47" s="767" t="s">
        <v>611</v>
      </c>
      <c r="B47" s="767" t="s">
        <v>612</v>
      </c>
      <c r="C47" s="30"/>
      <c r="D47" s="30"/>
      <c r="E47" s="30"/>
      <c r="F47" s="30"/>
      <c r="G47" s="30"/>
      <c r="H47" s="30"/>
      <c r="I47" s="785"/>
    </row>
    <row r="48" spans="1:9" s="769" customFormat="1" ht="15" customHeight="1">
      <c r="A48" s="777"/>
      <c r="B48" s="777" t="s">
        <v>613</v>
      </c>
      <c r="C48" s="768"/>
      <c r="D48" s="768"/>
      <c r="E48" s="768"/>
      <c r="F48" s="768"/>
      <c r="G48" s="768"/>
      <c r="H48" s="768"/>
      <c r="I48" s="784"/>
    </row>
    <row r="49" spans="1:9" s="786" customFormat="1" ht="14.25" customHeight="1">
      <c r="A49" s="767" t="s">
        <v>614</v>
      </c>
      <c r="B49" s="767" t="s">
        <v>615</v>
      </c>
      <c r="C49" s="30"/>
      <c r="D49" s="30"/>
      <c r="E49" s="30"/>
      <c r="F49" s="30"/>
      <c r="G49" s="30"/>
      <c r="H49" s="30"/>
      <c r="I49" s="785"/>
    </row>
    <row r="50" spans="1:9" s="769" customFormat="1" ht="14.25" customHeight="1">
      <c r="A50" s="777"/>
      <c r="B50" s="777" t="s">
        <v>616</v>
      </c>
      <c r="C50" s="768"/>
      <c r="D50" s="768"/>
      <c r="E50" s="768"/>
      <c r="F50" s="768"/>
      <c r="G50" s="768"/>
      <c r="H50" s="768"/>
      <c r="I50" s="784"/>
    </row>
    <row r="51" spans="1:2" s="786" customFormat="1" ht="15" customHeight="1">
      <c r="A51" s="767" t="s">
        <v>617</v>
      </c>
      <c r="B51" s="767" t="s">
        <v>618</v>
      </c>
    </row>
    <row r="52" spans="1:2" s="769" customFormat="1" ht="15" customHeight="1">
      <c r="A52" s="777"/>
      <c r="B52" s="777" t="s">
        <v>619</v>
      </c>
    </row>
    <row r="53" spans="1:2" s="786" customFormat="1" ht="15" customHeight="1">
      <c r="A53" s="767" t="s">
        <v>620</v>
      </c>
      <c r="B53" s="767" t="s">
        <v>621</v>
      </c>
    </row>
    <row r="54" spans="1:2" s="769" customFormat="1" ht="15" customHeight="1">
      <c r="A54" s="777"/>
      <c r="B54" s="777" t="s">
        <v>622</v>
      </c>
    </row>
    <row r="55" spans="1:2" s="786" customFormat="1" ht="15" customHeight="1">
      <c r="A55" s="767" t="s">
        <v>623</v>
      </c>
      <c r="B55" s="767" t="s">
        <v>624</v>
      </c>
    </row>
    <row r="56" spans="1:2" s="769" customFormat="1" ht="15" customHeight="1">
      <c r="A56" s="777"/>
      <c r="B56" s="777" t="s">
        <v>625</v>
      </c>
    </row>
    <row r="57" spans="1:2" s="786" customFormat="1" ht="15" customHeight="1">
      <c r="A57" s="767" t="s">
        <v>626</v>
      </c>
      <c r="B57" s="767" t="s">
        <v>627</v>
      </c>
    </row>
    <row r="58" spans="1:2" s="769" customFormat="1" ht="15" customHeight="1">
      <c r="A58" s="777"/>
      <c r="B58" s="777" t="s">
        <v>628</v>
      </c>
    </row>
    <row r="59" spans="1:2" s="786" customFormat="1" ht="15" customHeight="1">
      <c r="A59" s="767" t="s">
        <v>629</v>
      </c>
      <c r="B59" s="767" t="s">
        <v>630</v>
      </c>
    </row>
    <row r="60" spans="1:2" s="769" customFormat="1" ht="15" customHeight="1">
      <c r="A60" s="777"/>
      <c r="B60" s="777" t="s">
        <v>631</v>
      </c>
    </row>
    <row r="61" spans="1:2" s="786" customFormat="1" ht="15" customHeight="1">
      <c r="A61" s="767" t="s">
        <v>632</v>
      </c>
      <c r="B61" s="767" t="s">
        <v>633</v>
      </c>
    </row>
    <row r="62" spans="1:2" s="769" customFormat="1" ht="15" customHeight="1">
      <c r="A62" s="777"/>
      <c r="B62" s="777" t="s">
        <v>634</v>
      </c>
    </row>
    <row r="63" spans="1:2" s="786" customFormat="1" ht="15" customHeight="1">
      <c r="A63" s="767" t="s">
        <v>635</v>
      </c>
      <c r="B63" s="767" t="s">
        <v>636</v>
      </c>
    </row>
    <row r="64" spans="1:2" s="769" customFormat="1" ht="15" customHeight="1">
      <c r="A64" s="777"/>
      <c r="B64" s="777" t="s">
        <v>637</v>
      </c>
    </row>
    <row r="65" spans="1:9" s="27" customFormat="1" ht="15" customHeight="1">
      <c r="A65" s="1242"/>
      <c r="B65" s="1243" t="s">
        <v>640</v>
      </c>
      <c r="C65" s="30"/>
      <c r="D65" s="30"/>
      <c r="E65" s="30"/>
      <c r="F65" s="30"/>
      <c r="G65" s="30"/>
      <c r="H65" s="30"/>
      <c r="I65" s="29"/>
    </row>
    <row r="66" spans="1:9" s="27" customFormat="1" ht="15" customHeight="1">
      <c r="A66" s="1242"/>
      <c r="B66" s="1244" t="s">
        <v>641</v>
      </c>
      <c r="C66" s="30"/>
      <c r="D66" s="30"/>
      <c r="E66" s="30"/>
      <c r="F66" s="30"/>
      <c r="G66" s="30"/>
      <c r="H66" s="30"/>
      <c r="I66" s="29"/>
    </row>
    <row r="67" spans="1:2" s="786" customFormat="1" ht="15" customHeight="1">
      <c r="A67" s="767" t="s">
        <v>638</v>
      </c>
      <c r="B67" s="767" t="s">
        <v>639</v>
      </c>
    </row>
    <row r="68" spans="1:2" s="769" customFormat="1" ht="15" customHeight="1">
      <c r="A68" s="777"/>
      <c r="B68" s="777" t="s">
        <v>886</v>
      </c>
    </row>
    <row r="69" spans="1:2" s="786" customFormat="1" ht="15" customHeight="1">
      <c r="A69" s="767" t="s">
        <v>642</v>
      </c>
      <c r="B69" s="767" t="s">
        <v>643</v>
      </c>
    </row>
    <row r="70" spans="1:2" s="769" customFormat="1" ht="15" customHeight="1">
      <c r="A70" s="777"/>
      <c r="B70" s="777" t="s">
        <v>1651</v>
      </c>
    </row>
    <row r="71" spans="1:2" s="27" customFormat="1" ht="15" customHeight="1">
      <c r="A71" s="780"/>
      <c r="B71" s="796" t="s">
        <v>1670</v>
      </c>
    </row>
    <row r="72" spans="1:2" s="27" customFormat="1" ht="15" customHeight="1">
      <c r="A72" s="780"/>
      <c r="B72" s="798" t="s">
        <v>1669</v>
      </c>
    </row>
    <row r="73" spans="1:2" s="774" customFormat="1" ht="14.25" customHeight="1">
      <c r="A73" s="767" t="s">
        <v>1576</v>
      </c>
      <c r="B73" s="773" t="s">
        <v>1605</v>
      </c>
    </row>
    <row r="74" spans="1:2" s="776" customFormat="1" ht="15" customHeight="1">
      <c r="A74" s="777"/>
      <c r="B74" s="775" t="s">
        <v>1606</v>
      </c>
    </row>
    <row r="75" spans="1:2" s="774" customFormat="1" ht="14.25" customHeight="1">
      <c r="A75" s="767" t="s">
        <v>1577</v>
      </c>
      <c r="B75" s="773" t="s">
        <v>1607</v>
      </c>
    </row>
    <row r="76" spans="1:2" s="776" customFormat="1" ht="15" customHeight="1">
      <c r="A76" s="777"/>
      <c r="B76" s="775" t="s">
        <v>1608</v>
      </c>
    </row>
    <row r="77" spans="1:2" s="774" customFormat="1" ht="15" customHeight="1">
      <c r="A77" s="767" t="s">
        <v>1578</v>
      </c>
      <c r="B77" s="773" t="s">
        <v>1609</v>
      </c>
    </row>
    <row r="78" spans="1:2" s="776" customFormat="1" ht="15" customHeight="1">
      <c r="A78" s="777"/>
      <c r="B78" s="775" t="s">
        <v>1610</v>
      </c>
    </row>
    <row r="79" spans="1:2" s="774" customFormat="1" ht="26.25" customHeight="1">
      <c r="A79" s="767" t="s">
        <v>1579</v>
      </c>
      <c r="B79" s="773" t="s">
        <v>1611</v>
      </c>
    </row>
    <row r="80" spans="1:2" s="776" customFormat="1" ht="29.25" customHeight="1">
      <c r="A80" s="777"/>
      <c r="B80" s="775" t="s">
        <v>1612</v>
      </c>
    </row>
    <row r="81" spans="1:2" s="774" customFormat="1" ht="27" customHeight="1">
      <c r="A81" s="767" t="s">
        <v>1580</v>
      </c>
      <c r="B81" s="773" t="s">
        <v>1613</v>
      </c>
    </row>
    <row r="82" spans="1:2" s="776" customFormat="1" ht="27" customHeight="1">
      <c r="A82" s="777"/>
      <c r="B82" s="775" t="s">
        <v>1614</v>
      </c>
    </row>
    <row r="83" spans="1:2" s="774" customFormat="1" ht="25.5" customHeight="1">
      <c r="A83" s="767" t="s">
        <v>1581</v>
      </c>
      <c r="B83" s="773" t="s">
        <v>1615</v>
      </c>
    </row>
    <row r="84" spans="1:2" s="776" customFormat="1" ht="27" customHeight="1">
      <c r="A84" s="777"/>
      <c r="B84" s="775" t="s">
        <v>1616</v>
      </c>
    </row>
    <row r="85" spans="1:2" s="793" customFormat="1" ht="15">
      <c r="A85" s="791" t="s">
        <v>1582</v>
      </c>
      <c r="B85" s="792" t="s">
        <v>1617</v>
      </c>
    </row>
    <row r="86" spans="1:2" s="776" customFormat="1" ht="15">
      <c r="A86" s="777"/>
      <c r="B86" s="775" t="s">
        <v>1618</v>
      </c>
    </row>
    <row r="87" spans="1:2" s="9" customFormat="1" ht="15" customHeight="1">
      <c r="A87" s="780"/>
      <c r="B87" s="799" t="s">
        <v>1672</v>
      </c>
    </row>
    <row r="88" spans="1:2" s="9" customFormat="1" ht="15" customHeight="1">
      <c r="A88" s="780"/>
      <c r="B88" s="798" t="s">
        <v>1671</v>
      </c>
    </row>
    <row r="89" spans="1:2" s="774" customFormat="1" ht="14.25" customHeight="1">
      <c r="A89" s="767" t="s">
        <v>1583</v>
      </c>
      <c r="B89" s="773" t="s">
        <v>1619</v>
      </c>
    </row>
    <row r="90" spans="1:2" s="776" customFormat="1" ht="15" customHeight="1">
      <c r="A90" s="777"/>
      <c r="B90" s="775" t="s">
        <v>1620</v>
      </c>
    </row>
    <row r="91" spans="1:2" s="774" customFormat="1" ht="15" customHeight="1">
      <c r="A91" s="767" t="s">
        <v>1584</v>
      </c>
      <c r="B91" s="773" t="s">
        <v>1621</v>
      </c>
    </row>
    <row r="92" spans="1:2" s="776" customFormat="1" ht="15" customHeight="1">
      <c r="A92" s="777"/>
      <c r="B92" s="775" t="s">
        <v>1622</v>
      </c>
    </row>
    <row r="93" spans="1:2" s="774" customFormat="1" ht="16.5" customHeight="1">
      <c r="A93" s="767" t="s">
        <v>1585</v>
      </c>
      <c r="B93" s="773" t="s">
        <v>1623</v>
      </c>
    </row>
    <row r="94" spans="1:2" s="776" customFormat="1" ht="14.25" customHeight="1">
      <c r="A94" s="777"/>
      <c r="B94" s="775" t="s">
        <v>1624</v>
      </c>
    </row>
    <row r="95" spans="1:2" s="774" customFormat="1" ht="15" customHeight="1">
      <c r="A95" s="767" t="s">
        <v>1586</v>
      </c>
      <c r="B95" s="773" t="s">
        <v>1625</v>
      </c>
    </row>
    <row r="96" spans="1:2" s="776" customFormat="1" ht="14.25" customHeight="1">
      <c r="A96" s="777"/>
      <c r="B96" s="775" t="s">
        <v>1626</v>
      </c>
    </row>
    <row r="97" spans="1:2" s="774" customFormat="1" ht="14.25" customHeight="1">
      <c r="A97" s="767" t="s">
        <v>1587</v>
      </c>
      <c r="B97" s="773" t="s">
        <v>1627</v>
      </c>
    </row>
    <row r="98" spans="1:2" s="776" customFormat="1" ht="14.25" customHeight="1">
      <c r="A98" s="777"/>
      <c r="B98" s="775" t="s">
        <v>1628</v>
      </c>
    </row>
    <row r="99" spans="1:2" s="774" customFormat="1" ht="14.25" customHeight="1">
      <c r="A99" s="767" t="s">
        <v>1588</v>
      </c>
      <c r="B99" s="773" t="s">
        <v>1629</v>
      </c>
    </row>
    <row r="100" spans="1:2" s="776" customFormat="1" ht="15.75" customHeight="1">
      <c r="A100" s="777"/>
      <c r="B100" s="775" t="s">
        <v>1630</v>
      </c>
    </row>
    <row r="101" spans="1:2" s="774" customFormat="1" ht="15.75" customHeight="1">
      <c r="A101" s="767" t="s">
        <v>1633</v>
      </c>
      <c r="B101" s="773" t="s">
        <v>1632</v>
      </c>
    </row>
    <row r="102" spans="1:2" s="776" customFormat="1" ht="15.75" customHeight="1">
      <c r="A102" s="777"/>
      <c r="B102" s="775" t="s">
        <v>1634</v>
      </c>
    </row>
    <row r="103" spans="1:2" s="774" customFormat="1" ht="15">
      <c r="A103" s="767" t="s">
        <v>1589</v>
      </c>
      <c r="B103" s="773" t="s">
        <v>1635</v>
      </c>
    </row>
    <row r="104" spans="1:2" s="776" customFormat="1" ht="15">
      <c r="A104" s="777"/>
      <c r="B104" s="775" t="s">
        <v>1636</v>
      </c>
    </row>
    <row r="105" spans="1:2" s="774" customFormat="1" ht="15">
      <c r="A105" s="767" t="s">
        <v>1590</v>
      </c>
      <c r="B105" s="773" t="s">
        <v>1637</v>
      </c>
    </row>
    <row r="106" spans="1:2" s="776" customFormat="1" ht="15">
      <c r="A106" s="777"/>
      <c r="B106" s="775" t="s">
        <v>1638</v>
      </c>
    </row>
    <row r="107" spans="1:2" s="9" customFormat="1" ht="15" customHeight="1">
      <c r="A107" s="780"/>
      <c r="B107" s="781" t="s">
        <v>1674</v>
      </c>
    </row>
    <row r="108" spans="1:2" s="9" customFormat="1" ht="15" customHeight="1">
      <c r="A108" s="780"/>
      <c r="B108" s="800" t="s">
        <v>1673</v>
      </c>
    </row>
    <row r="109" spans="1:2" s="774" customFormat="1" ht="15.75" customHeight="1">
      <c r="A109" s="767" t="s">
        <v>1591</v>
      </c>
      <c r="B109" s="773" t="s">
        <v>1639</v>
      </c>
    </row>
    <row r="110" spans="1:2" s="776" customFormat="1" ht="14.25" customHeight="1">
      <c r="A110" s="777"/>
      <c r="B110" s="775" t="s">
        <v>1640</v>
      </c>
    </row>
    <row r="111" spans="1:2" s="774" customFormat="1" ht="27" customHeight="1">
      <c r="A111" s="767" t="s">
        <v>1592</v>
      </c>
      <c r="B111" s="773" t="s">
        <v>1643</v>
      </c>
    </row>
    <row r="112" spans="1:2" s="776" customFormat="1" ht="13.5" customHeight="1">
      <c r="A112" s="777"/>
      <c r="B112" s="775" t="s">
        <v>1641</v>
      </c>
    </row>
    <row r="113" spans="1:2" s="774" customFormat="1" ht="27" customHeight="1">
      <c r="A113" s="767" t="s">
        <v>1593</v>
      </c>
      <c r="B113" s="773" t="s">
        <v>1642</v>
      </c>
    </row>
    <row r="114" spans="1:2" s="776" customFormat="1" ht="27" customHeight="1">
      <c r="A114" s="777"/>
      <c r="B114" s="775" t="s">
        <v>1644</v>
      </c>
    </row>
    <row r="115" spans="1:2" s="774" customFormat="1" ht="27" customHeight="1">
      <c r="A115" s="767" t="s">
        <v>1594</v>
      </c>
      <c r="B115" s="773" t="s">
        <v>1645</v>
      </c>
    </row>
    <row r="116" spans="1:2" s="776" customFormat="1" ht="27" customHeight="1">
      <c r="A116" s="777"/>
      <c r="B116" s="775" t="s">
        <v>1646</v>
      </c>
    </row>
    <row r="117" spans="1:2" s="774" customFormat="1" ht="15.75" customHeight="1">
      <c r="A117" s="767" t="s">
        <v>1595</v>
      </c>
      <c r="B117" s="773" t="s">
        <v>1647</v>
      </c>
    </row>
    <row r="118" spans="1:2" s="776" customFormat="1" ht="15">
      <c r="A118" s="777"/>
      <c r="B118" s="775" t="s">
        <v>1648</v>
      </c>
    </row>
    <row r="119" spans="1:2" s="774" customFormat="1" ht="25.5">
      <c r="A119" s="767" t="s">
        <v>1596</v>
      </c>
      <c r="B119" s="773" t="s">
        <v>1649</v>
      </c>
    </row>
    <row r="120" spans="1:2" s="776" customFormat="1" ht="15">
      <c r="A120" s="777"/>
      <c r="B120" s="775" t="s">
        <v>1650</v>
      </c>
    </row>
    <row r="121" spans="1:2" s="774" customFormat="1" ht="15">
      <c r="A121" s="767" t="s">
        <v>1597</v>
      </c>
      <c r="B121" s="773" t="s">
        <v>1653</v>
      </c>
    </row>
    <row r="122" spans="1:2" s="776" customFormat="1" ht="25.5">
      <c r="A122" s="777"/>
      <c r="B122" s="775" t="s">
        <v>1652</v>
      </c>
    </row>
    <row r="123" spans="1:2" s="774" customFormat="1" ht="15.75" customHeight="1">
      <c r="A123" s="767" t="s">
        <v>1598</v>
      </c>
      <c r="B123" s="773" t="s">
        <v>1665</v>
      </c>
    </row>
    <row r="124" spans="1:2" s="776" customFormat="1" ht="25.5">
      <c r="A124" s="777"/>
      <c r="B124" s="775" t="s">
        <v>1666</v>
      </c>
    </row>
    <row r="125" spans="1:2" s="774" customFormat="1" ht="15">
      <c r="A125" s="767" t="s">
        <v>1599</v>
      </c>
      <c r="B125" s="773" t="s">
        <v>1654</v>
      </c>
    </row>
    <row r="126" spans="1:2" s="776" customFormat="1" ht="15">
      <c r="A126" s="777"/>
      <c r="B126" s="775" t="s">
        <v>1655</v>
      </c>
    </row>
    <row r="127" spans="1:2" s="774" customFormat="1" ht="15.75" customHeight="1">
      <c r="A127" s="767" t="s">
        <v>1600</v>
      </c>
      <c r="B127" s="773" t="s">
        <v>1657</v>
      </c>
    </row>
    <row r="128" spans="1:2" s="776" customFormat="1" ht="14.25" customHeight="1">
      <c r="A128" s="777"/>
      <c r="B128" s="775" t="s">
        <v>1656</v>
      </c>
    </row>
    <row r="129" spans="1:2" s="774" customFormat="1" ht="25.5">
      <c r="A129" s="767" t="s">
        <v>1601</v>
      </c>
      <c r="B129" s="773" t="s">
        <v>1658</v>
      </c>
    </row>
    <row r="130" spans="1:2" s="776" customFormat="1" ht="25.5">
      <c r="A130" s="777"/>
      <c r="B130" s="775" t="s">
        <v>1659</v>
      </c>
    </row>
    <row r="131" spans="1:2" s="774" customFormat="1" ht="25.5">
      <c r="A131" s="767" t="s">
        <v>1602</v>
      </c>
      <c r="B131" s="773" t="s">
        <v>1660</v>
      </c>
    </row>
    <row r="132" spans="1:2" s="776" customFormat="1" ht="15">
      <c r="A132" s="777"/>
      <c r="B132" s="775" t="s">
        <v>1661</v>
      </c>
    </row>
    <row r="133" spans="1:2" s="774" customFormat="1" ht="13.5" customHeight="1">
      <c r="A133" s="767" t="s">
        <v>1603</v>
      </c>
      <c r="B133" s="773" t="s">
        <v>1662</v>
      </c>
    </row>
    <row r="134" spans="1:2" s="776" customFormat="1" ht="15">
      <c r="A134" s="777"/>
      <c r="B134" s="775" t="s">
        <v>1663</v>
      </c>
    </row>
    <row r="135" spans="1:2" s="774" customFormat="1" ht="15">
      <c r="A135" s="766" t="s">
        <v>1604</v>
      </c>
      <c r="B135" s="766" t="s">
        <v>1667</v>
      </c>
    </row>
    <row r="136" spans="1:2" s="776" customFormat="1" ht="15">
      <c r="A136" s="797"/>
      <c r="B136" s="797" t="s">
        <v>1668</v>
      </c>
    </row>
    <row r="137" spans="1:2" ht="15">
      <c r="A137" s="766"/>
      <c r="B137" s="7" t="s">
        <v>1664</v>
      </c>
    </row>
    <row r="138" ht="15">
      <c r="A138" s="766"/>
    </row>
    <row r="139" ht="15">
      <c r="A139" s="766"/>
    </row>
  </sheetData>
  <hyperlinks>
    <hyperlink ref="B18" location="'Tabl. 7.'!A1" display="EMPLOYED PERSONS IN THE NATIONAL ECONOMY BY SELECTED SECTIONS AND GMINAS IN 2017 "/>
    <hyperlink ref="B5" location="'Tabl. 1.'!A1" display="PRACUJĄCY W GOSPODARCE NARODOWEJ"/>
    <hyperlink ref="B7" location="'Tabl. 2. '!A1" display="PRACUJĄCY WEDŁUG RODZAJÓW DZIAŁALNOŚCI "/>
    <hyperlink ref="A7" location="'Tabl. 2. '!A1" display="Tabl. 2. "/>
    <hyperlink ref="B8" location="'Tabl. 2. '!A1" display="Employed persons by kind of activity"/>
    <hyperlink ref="B9" location="'Tabl. 3.'!A1" display="PRACUJĄCY WEDŁUG POWIATÓW"/>
    <hyperlink ref="B10" location="'Tabl. 3.'!A1" display="EMPLOYED PERSONS BY KIND OF ACTIVITY AND POWIATS"/>
    <hyperlink ref="A11" location="'Tabl. 4.'!A1" display="TABL. 4."/>
    <hyperlink ref="B11" location="'Tabl. 4.'!A1" display="PRACUJĄCY WEDŁUG RODZAJÓW DZIAŁALNOŚCI I POWIATÓW"/>
    <hyperlink ref="B12" location="'Tabl. 4.'!A1" display="EMPLOYED PERSONS BY KIND OF ACTIVITY AND POWIATS"/>
    <hyperlink ref="A13" location="'Tabl. 5.'!A1" display="TABL. 5."/>
    <hyperlink ref="B13" location="'Tabl. 5.'!A1" display="PRACUJĄCY W GOSPODARCE NARODOWEJ"/>
    <hyperlink ref="B14" location="'Tabl. 5.'!A1" display="EMPLOYED PERSONS IN THE NATIONAL ECONOMY"/>
    <hyperlink ref="A15" location="'Tabl. 6.'!A1" display="TABL. 6. "/>
    <hyperlink ref="B15" location="'Tabl. 6.'!A1" display="PRACUJĄCY WEDŁUG POWIATÓW"/>
    <hyperlink ref="B16" location="'Tabl. 6.'!A1" display="EMPLOYED PERSONS BY POWIATS"/>
    <hyperlink ref="A17" location="'Tabl. 7.'!A1" display="TABL. 7. "/>
    <hyperlink ref="B17" location="'Tabl. 7.'!A1" display="PRACUJĄCY W GOSPODARCE NARODOWEJ WEDŁUG WYBRANYCH SEKCJI I GMIN W 2017 R"/>
    <hyperlink ref="A19" location="'Tabl. 8.'!A1" display="TABL 8. "/>
    <hyperlink ref="B19" location="'Tabl. 8.'!A1" display="PRACUJĄCY WEDŁUG STATUSU ZATRUDNIENIA"/>
    <hyperlink ref="B20" location="'Tabl. 8.'!A1" display="EMPLOYED PERSONS BY EMPLOYMENT STATUS"/>
    <hyperlink ref="B21" location="'Tabl. 9.'!A1" display="PRACUJĄCY WEDŁUG KLAS WIELKOŚCI JEDNOSTKI"/>
    <hyperlink ref="B22" location="'Tabl. 9.'!A1" display="EMPLOYED PERSONS BY SIZE CLASS OF UNITS"/>
    <hyperlink ref="A23" location="'Tabl. 10'!A1" display="TABL.10."/>
    <hyperlink ref="B23" location="'Tabl. 10'!A1" display="WYBRANE KATEGORIE PRACUJĄCYCH"/>
    <hyperlink ref="B24" location="'Tabl. 10'!A1" display="SELECTED CATEGORIES OF EMPLOYED PERSONS"/>
    <hyperlink ref="A25" location="'Tabl. 11.'!A1" display="TABL. 11."/>
    <hyperlink ref="B25" location="'Tabl. 11.'!A1" display="RUCH PRACOWNIKÓW"/>
    <hyperlink ref="B26" location="'Tabl. 11.'!A1" display="LABOUR TURNOVER"/>
    <hyperlink ref="A29" location="'Tabl. 12.'!A1" display="TABL. 12. "/>
    <hyperlink ref="B29" location="'Tabl. 12.'!A1" display="POPYT NA PRACĘ"/>
    <hyperlink ref="B30" location="'Tabl. 12.'!A1" display="THE DEMAND FOR LABOUR"/>
    <hyperlink ref="A31" location="'Tabl. 13.'!A1" display="TABL 13. "/>
    <hyperlink ref="B31" location="'Tabl. 13.'!A1" display="MIEJSCA PRACY WOLNE, NOWO UTWORZONE I ZLIKWIDOWANE"/>
    <hyperlink ref="B32" location="'Tabl. 13.'!A1" display="VACANCIES, NEWLY CREATED AND LIQUIDATED JOBS"/>
    <hyperlink ref="A33" location="'Tabl. 14.'!A1" display="TABL. 14."/>
    <hyperlink ref="B33" location="'Tabl. 14.'!A1" display="POPYT NA PRACĘ WEDŁUG ZAWODÓW"/>
    <hyperlink ref="B34" location="'Tabl. 14.'!A1" display="THE DEMAND FOR LABOUR BY GROUPS OF OCCUPATIONS"/>
    <hyperlink ref="A37" location="'Tabl. 15.'!A1" display="TABL. 15. "/>
    <hyperlink ref="B37" location="'Tabl. 15.'!A1" display="PEŁNOZATRUDNIENI I NIEPEŁNOZATRUDNIENI WEDŁUG SEKCJI"/>
    <hyperlink ref="B38" location="'Tabl. 15.'!A1" display="FULL-TIME AND PART-TIME PAID EMPLOYEES BY SECTIONS"/>
    <hyperlink ref="A39" location="'Tabl. 16.'!A1" display="TABL. 16. "/>
    <hyperlink ref="B39" location="'Tabl. 16.'!A1" display="PRZECIĘTNE ZATRUDNIENIE"/>
    <hyperlink ref="B40" location="'Tabl. 16.'!A1" display="Average paid employement"/>
    <hyperlink ref="A41" location="'Tabl. 17.'!A1" display="TABL. 17. "/>
    <hyperlink ref="B41" location="'Tabl. 17.'!A1" display="PRZECIĘTNE ZATRUDNIENIE WEDŁUG SEKCJI"/>
    <hyperlink ref="B42" location="'Tabl. 17.'!A1" display="AVERAGE PAID EMPLOYEMENT BY SECTIONS"/>
    <hyperlink ref="A43" location="'Tabl. 18.'!A1" display="TABL. 18. "/>
    <hyperlink ref="B43" location="'Tabl. 18.'!A1" display="PRZECIĘTNE ZATRUDNIENIE WEDŁUG RODZAJÓW DZIAŁALNOŚCI I POWIATÓW W 2017 R."/>
    <hyperlink ref="B44" location="'Tabl. 18.'!A1" display="Average paid employement by kind of activity and powiats in 2015"/>
    <hyperlink ref="A47" location="'Tabl. 19.'!A1" display="TABL. 19. "/>
    <hyperlink ref="B47" location="'Tabl. 19.'!A1" display="STAN I STRUKTURA BEZROBOCIA"/>
    <hyperlink ref="B48" location="'Tabl. 19.'!A1" display="STATE AND STRUCTURE OF UNEMPLOYMENT"/>
    <hyperlink ref="A49" location="'Tabl. 20.'!A1" display="TABL 20. "/>
    <hyperlink ref="B49" location="'Tabl. 20.'!A1" display="BEZROBOTNI WEDŁUG 3-CYFROWYCH GRUP ZAWODÓW"/>
    <hyperlink ref="B50" location="'Tabl. 20.'!A1" display="Unemployed persons by 3-figures groups of occupations"/>
    <hyperlink ref="A51" location="'Tabl. 21.'!A1" display="TABL. 21. "/>
    <hyperlink ref="B51" location="'Tabl. 21.'!A1" display="BEZROBOTNI ZAREJESTROWANI W POWIATOWYCH URZĘDACH PRACY W 2017 R."/>
    <hyperlink ref="B52" location="'Tabl. 21.'!A1" display="Unemployed persons registered in powiat labour offices in 2015"/>
    <hyperlink ref="A53" location="'Tabl. 22.'!A1" display="TABL. 22. "/>
    <hyperlink ref="B53" location="'Tabl. 22.'!A1" display="LUDNOŚĆ ORAZ BEZROBOTNI ZAREJESTOWANI WEDŁUG MIAST I GMIN W 2017 R."/>
    <hyperlink ref="B54" location="'Tabl. 22.'!A1" display="Population and registered unemployed persons by cities and gminas in 2015"/>
    <hyperlink ref="A55" location="'Tabl. 23.'!A1" display="TABL. 23. "/>
    <hyperlink ref="B55" location="'Tabl. 23.'!A1" display="BEZROBOTNI ZAREJESTROWANI WEDŁUG POWIATÓW"/>
    <hyperlink ref="B56" location="'Tabl. 23.'!A1" display="Registered unemployed persons by powiats."/>
    <hyperlink ref="A57" location="'Tabl. 24.'!A1" display="TABL. 24."/>
    <hyperlink ref="B57" location="'Tabl. 24.'!A1" display="BEZROBOTNI ZAREJESTROWANI WEDŁUG WIEKU I POWIATÓW"/>
    <hyperlink ref="B58" location="'Tabl. 24.'!A1" display="Registered unemployed persons by age and powiats."/>
    <hyperlink ref="A59" location="'Tabl. 25.'!A1" display="TABL. 25. "/>
    <hyperlink ref="B59" location="'Tabl. 25.'!A1" display="BEZROBOTNI ZAREJESTROWANI WEDŁUG POZIOMU WYKSZTAŁCENIA I POWIATÓW"/>
    <hyperlink ref="B60" location="'Tabl. 25.'!A1" display="Registered unemployed persons by level of education and powiats"/>
    <hyperlink ref="A61" location="'Tabl. 26.'!A1" display="TABL. 26. "/>
    <hyperlink ref="B61" location="'Tabl. 26.'!A1" display="BEZROBOTNI ZAREJESTROWANI WEDŁUG STAŻU PRACY I POWIATÓW"/>
    <hyperlink ref="B62" location="'Tabl. 26.'!A1" display="Registered unemployed persons by total work seniority and powiats"/>
    <hyperlink ref="A63" location="'Tabl. 27.'!A1" display="TABL. 27. "/>
    <hyperlink ref="B63" location="'Tabl. 27.'!A1" display="BEZROBOTNI WEDŁUG CZASU POZOSTAWANIA BEZ PRACY I POWIATÓW"/>
    <hyperlink ref="B64" location="'Tabl. 27.'!A1" display="Registered unemployed persons by duration of unemployment and powiats"/>
    <hyperlink ref="A67" location="'Tabl. 28.'!A1" display="TABL. 28. "/>
    <hyperlink ref="B67" location="'Tabl. 28.'!A1" display="AKTYWNOŚĆ EKONOMICZNA LUDNOŚCI W WIEKU 15 LAT I WIĘCEJ"/>
    <hyperlink ref="B68" location="'Tabl. 28.'!A1" display="Economic activity of the population aged 15 and more"/>
    <hyperlink ref="A69" location="'Tabl. 29'!A1" display="TABL. 29. "/>
    <hyperlink ref="B69" location="'Tabl. 29'!A1" display="AKTYWNOŚĆ EKONOMICZNA LUDNOŚCI W WIEKU 15 LAT I WIĘCEJ WEDŁUG WIEKU ORAZ POZIOMU WYKSZTAŁCENIA W IV KWARTALE"/>
    <hyperlink ref="B70" location="'Tabl. 29'!A1" display="Economic activity of the population aged 15 and more by age and educational level in IV QUARTER "/>
    <hyperlink ref="B6" location="'Tabl. 1.'!A1" display="EMPLOYED PERSONS IN NATIONAL ECONOMY"/>
    <hyperlink ref="A119:B119" location="'Tabl. 51'!A1" display="TABL. 51. "/>
    <hyperlink ref="A119:B120" location="'Tabl. 51'!A1" display="TABL. 51. "/>
    <hyperlink ref="A117:B118" location="'Tabl. 50'!A1" display="TABL. 50. "/>
    <hyperlink ref="A115:B116" location="'Tabl. 49'!A1" display="TABL. 49. "/>
    <hyperlink ref="A113:B114" location="'Tabl. 48'!A1" display="TABL. 48. "/>
    <hyperlink ref="A111:B112" location="'Tabl. 47'!A1" display="TABL. 47. "/>
    <hyperlink ref="A109:B110" location="'Tabl. 46'!A1" display="TABL. 46. "/>
    <hyperlink ref="A105:B106" location="'Tabl. 45'!A1" display="TABL. 45. "/>
    <hyperlink ref="A103:B104" location="'Tabl. 44'!A1" display="TABL. 44. "/>
    <hyperlink ref="A101:B102" location="'Tabl. 43'!A1" display="TABL. 43. "/>
    <hyperlink ref="A99:B100" location="'Tabl. 42'!A1" display="TABL. 42. "/>
    <hyperlink ref="A97:B98" location="'Tabl. 41'!A1" display="TABL. 41. "/>
    <hyperlink ref="A95:B96" location="'Tabl. 40'!A1" display="TABL. 40. "/>
    <hyperlink ref="A93:B94" location="'Tabl. 39'!A1" display="TABL. 39. "/>
    <hyperlink ref="A91:B92" location="'Tabl. 38'!A1" display="TABL. 38. "/>
    <hyperlink ref="A89:B90" location="'Tabl. 37'!A1" display="TABL. 37. "/>
    <hyperlink ref="A121:B122" location="'Tabl. 52'!A1" display="TABL. 52. "/>
    <hyperlink ref="A123:B124" location="'Tabl. 53'!A1" display="TABL. 53. "/>
    <hyperlink ref="A125:B126" location="'Tabl. 54'!A1" display="TABL. 54. "/>
    <hyperlink ref="A127:B128" location="'Tabl. 55'!A1" display="TABL. 55. "/>
    <hyperlink ref="A129:B130" location="'Tabl. 56'!A1" display="TABL. 56. "/>
    <hyperlink ref="A131:B132" location="'Tabl. 57'!A1" display="TABL. 57. "/>
    <hyperlink ref="A133:B134" location="'Tabl. 58'!A1" display="TABL. 58. "/>
    <hyperlink ref="A67:B68" location="'Tabl. 28'!A1" display="TABL. 28. "/>
    <hyperlink ref="A69:B70" location="'Tabl. 29'!A1" display="TABL. 29. "/>
    <hyperlink ref="A63:B64" location="'Tabl. 27'!A1" display="TABL. 27. "/>
    <hyperlink ref="A61:B62" location="'Tabl. 26'!A1" display="TABL. 26. "/>
    <hyperlink ref="A59:B60" location="'Tabl. 25'!A1" display="TABL. 25. "/>
    <hyperlink ref="A57:B58" location="'Tabl. 24'!A1" display="TABL. 24."/>
    <hyperlink ref="A55:B56" location="'Tabl. 23'!A1" display="TABL. 23. "/>
    <hyperlink ref="A53:B54" location="'Tabl. 22'!A1" display="TABL. 22. "/>
    <hyperlink ref="A51:B52" location="'Tabl. 21'!A1" display="TABL. 21. "/>
    <hyperlink ref="A49:B50" location="'Tabl. 20'!A1" display="TABL 20. "/>
    <hyperlink ref="A47:B48" location="'Tabl. 19'!A1" display="TABL. 19. "/>
    <hyperlink ref="A43:B44" location="'Tabl. 18'!A1" display="TABL. 18. "/>
    <hyperlink ref="A41:B42" location="'Tabl. 17'!A1" display="TABL. 17. "/>
    <hyperlink ref="A39:B40" location="'Tabl. 16'!A1" display="TABL. 16. "/>
    <hyperlink ref="A37:B38" location="'Tabl. 15'!A1" display="TABL. 15. "/>
    <hyperlink ref="A33:B34" location="'Tabl. 14'!A1" display="TABL. 14."/>
    <hyperlink ref="A31:B32" location="'Tabl. 13'!A1" display="TABL 13. "/>
    <hyperlink ref="A29:B30" location="'Tabl. 12'!A1" display="TABL. 12. "/>
    <hyperlink ref="A25:B26" location="'Tabl. 11'!A1" display="TABL. 11."/>
    <hyperlink ref="A23:B24" location="'Tabl. 10'!A1" display="TABL. 10."/>
    <hyperlink ref="A21:B22" location="'Tabl. 9'!A1" display="TABL. 9. "/>
    <hyperlink ref="A19:B20" location="'Tabl. 8'!A1" display="TABL. 8. "/>
    <hyperlink ref="A17:B18" location="'Tabl. 7'!A1" display="TABL. 7. "/>
    <hyperlink ref="A15:B16" location="'Tabl. 6'!A1" display="TABL. 6. "/>
    <hyperlink ref="A13:B14" location="'Tabl. 5'!A1" display="TABL. 5."/>
    <hyperlink ref="A11:B12" location="'Tabl. 4'!A1" display="TABL. 4."/>
    <hyperlink ref="A7:B8" location="'Tabl. 2 '!A1" display="TABL. 2. "/>
    <hyperlink ref="A5:B6" location="'Tabl. 1'!A1" display="TABL. 1."/>
    <hyperlink ref="A9:B10" location="'Tabl. 3'!A1" display="TABL. 3."/>
    <hyperlink ref="A73:B74" location="'Tabl. 30'!A1" display="TABL. 30. "/>
    <hyperlink ref="A75:B76" location="'Tabl. 31'!A1" display="TABL. 31. "/>
    <hyperlink ref="A77:B78" location="'Tabl. 32'!A1" display="TABL. 32. "/>
    <hyperlink ref="A79:B80" location="'Tabl. 33'!A1" display="TABL. 33. "/>
    <hyperlink ref="A81:B82" location="'Tabl. 34'!A1" display="TABL. 34. "/>
    <hyperlink ref="A83:B84" location="Tabl.35!A1" display="TABL. 35. "/>
    <hyperlink ref="A85:B86" location="'Tabl. 36'!A1" display="TABL. 36. "/>
    <hyperlink ref="A135:B136" location="'Tabl. 59'!A1" display="TABL. 59. "/>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topLeftCell="A1">
      <selection activeCell="K1" sqref="J1:K2"/>
    </sheetView>
  </sheetViews>
  <sheetFormatPr defaultColWidth="9.140625" defaultRowHeight="15"/>
  <cols>
    <col min="1" max="1" width="39.8515625" style="9" customWidth="1"/>
    <col min="2" max="2" width="8.8515625" style="9" customWidth="1"/>
    <col min="3" max="8" width="12.7109375" style="9" customWidth="1"/>
    <col min="9" max="9" width="39.8515625" style="9" customWidth="1"/>
    <col min="10" max="16384" width="9.140625" style="9" customWidth="1"/>
  </cols>
  <sheetData>
    <row r="1" spans="1:10" ht="14.25" customHeight="1">
      <c r="A1" s="815" t="s">
        <v>871</v>
      </c>
      <c r="B1" s="815"/>
      <c r="C1" s="815"/>
      <c r="D1" s="815"/>
      <c r="E1" s="815"/>
      <c r="F1" s="815"/>
      <c r="G1" s="815"/>
      <c r="H1" s="815"/>
      <c r="I1" s="815"/>
      <c r="J1" s="36" t="s">
        <v>560</v>
      </c>
    </row>
    <row r="2" spans="1:10" ht="14.25" customHeight="1">
      <c r="A2" s="244" t="s">
        <v>0</v>
      </c>
      <c r="B2" s="243"/>
      <c r="C2" s="243"/>
      <c r="D2" s="243"/>
      <c r="E2" s="243"/>
      <c r="F2" s="243"/>
      <c r="G2" s="243"/>
      <c r="H2" s="243"/>
      <c r="I2" s="243"/>
      <c r="J2" s="37" t="s">
        <v>561</v>
      </c>
    </row>
    <row r="3" spans="1:9" ht="14.25" customHeight="1">
      <c r="A3" s="816" t="s">
        <v>872</v>
      </c>
      <c r="B3" s="816"/>
      <c r="C3" s="816"/>
      <c r="D3" s="816"/>
      <c r="E3" s="816"/>
      <c r="F3" s="816"/>
      <c r="G3" s="816"/>
      <c r="H3" s="816"/>
      <c r="I3" s="816"/>
    </row>
    <row r="4" spans="1:9" ht="14.25" customHeight="1">
      <c r="A4" s="246" t="s">
        <v>883</v>
      </c>
      <c r="B4" s="77"/>
      <c r="C4" s="40"/>
      <c r="D4" s="40"/>
      <c r="E4" s="40"/>
      <c r="F4" s="40"/>
      <c r="G4" s="40"/>
      <c r="H4" s="40"/>
      <c r="I4" s="40"/>
    </row>
    <row r="5" spans="1:9" ht="36" customHeight="1">
      <c r="A5" s="848" t="s">
        <v>173</v>
      </c>
      <c r="B5" s="849"/>
      <c r="C5" s="842" t="s">
        <v>728</v>
      </c>
      <c r="D5" s="852" t="s">
        <v>729</v>
      </c>
      <c r="E5" s="853"/>
      <c r="F5" s="853"/>
      <c r="G5" s="853"/>
      <c r="H5" s="853"/>
      <c r="I5" s="840" t="s">
        <v>172</v>
      </c>
    </row>
    <row r="6" spans="1:9" ht="36" customHeight="1">
      <c r="A6" s="850"/>
      <c r="B6" s="847"/>
      <c r="C6" s="847"/>
      <c r="D6" s="852" t="s">
        <v>730</v>
      </c>
      <c r="E6" s="853"/>
      <c r="F6" s="853"/>
      <c r="G6" s="846" t="s">
        <v>201</v>
      </c>
      <c r="H6" s="846" t="s">
        <v>731</v>
      </c>
      <c r="I6" s="851"/>
    </row>
    <row r="7" spans="1:9" ht="36" customHeight="1">
      <c r="A7" s="850"/>
      <c r="B7" s="847"/>
      <c r="C7" s="847"/>
      <c r="D7" s="846" t="s">
        <v>732</v>
      </c>
      <c r="E7" s="852" t="s">
        <v>733</v>
      </c>
      <c r="F7" s="853"/>
      <c r="G7" s="847"/>
      <c r="H7" s="847"/>
      <c r="I7" s="851"/>
    </row>
    <row r="8" spans="1:9" ht="36" customHeight="1">
      <c r="A8" s="839"/>
      <c r="B8" s="843"/>
      <c r="C8" s="843"/>
      <c r="D8" s="843"/>
      <c r="E8" s="143" t="s">
        <v>199</v>
      </c>
      <c r="F8" s="143" t="s">
        <v>200</v>
      </c>
      <c r="G8" s="843"/>
      <c r="H8" s="843"/>
      <c r="I8" s="841"/>
    </row>
    <row r="9" spans="2:8" ht="15">
      <c r="B9" s="127"/>
      <c r="D9" s="144"/>
      <c r="E9" s="144"/>
      <c r="F9" s="144"/>
      <c r="G9" s="144"/>
      <c r="H9" s="144"/>
    </row>
    <row r="10" spans="1:9" ht="15">
      <c r="A10" s="44" t="s">
        <v>197</v>
      </c>
      <c r="B10" s="146">
        <v>2016</v>
      </c>
      <c r="C10" s="53">
        <v>205453</v>
      </c>
      <c r="D10" s="49">
        <v>75776</v>
      </c>
      <c r="E10" s="49">
        <v>4587</v>
      </c>
      <c r="F10" s="49">
        <v>70902</v>
      </c>
      <c r="G10" s="53">
        <v>66624</v>
      </c>
      <c r="H10" s="53">
        <v>63340</v>
      </c>
      <c r="I10" s="20" t="s">
        <v>198</v>
      </c>
    </row>
    <row r="11" spans="1:9" ht="15">
      <c r="A11" s="44"/>
      <c r="B11" s="147">
        <v>2017</v>
      </c>
      <c r="C11" s="45">
        <v>211505</v>
      </c>
      <c r="D11" s="46">
        <v>74312</v>
      </c>
      <c r="E11" s="46">
        <v>3962</v>
      </c>
      <c r="F11" s="46">
        <v>70350</v>
      </c>
      <c r="G11" s="45">
        <v>68449</v>
      </c>
      <c r="H11" s="45">
        <v>68744</v>
      </c>
      <c r="I11" s="20"/>
    </row>
    <row r="12" spans="1:9" ht="15">
      <c r="A12" s="47"/>
      <c r="B12" s="47"/>
      <c r="C12" s="48"/>
      <c r="D12" s="49"/>
      <c r="E12" s="49"/>
      <c r="F12" s="49"/>
      <c r="G12" s="48"/>
      <c r="H12" s="48"/>
      <c r="I12" s="50"/>
    </row>
    <row r="13" spans="1:9" ht="15">
      <c r="A13" s="51" t="s">
        <v>151</v>
      </c>
      <c r="B13" s="51"/>
      <c r="C13" s="48">
        <v>1938</v>
      </c>
      <c r="D13" s="49">
        <v>1403</v>
      </c>
      <c r="E13" s="49">
        <v>528</v>
      </c>
      <c r="F13" s="49">
        <v>875</v>
      </c>
      <c r="G13" s="48">
        <v>535</v>
      </c>
      <c r="H13" s="48" t="s">
        <v>493</v>
      </c>
      <c r="I13" s="52" t="s">
        <v>177</v>
      </c>
    </row>
    <row r="14" spans="1:9" ht="15">
      <c r="A14" s="51" t="s">
        <v>152</v>
      </c>
      <c r="B14" s="51"/>
      <c r="C14" s="48">
        <v>68399</v>
      </c>
      <c r="D14" s="49">
        <v>14722</v>
      </c>
      <c r="E14" s="49">
        <v>143</v>
      </c>
      <c r="F14" s="49">
        <v>14579</v>
      </c>
      <c r="G14" s="48">
        <v>20185</v>
      </c>
      <c r="H14" s="48">
        <v>33492</v>
      </c>
      <c r="I14" s="52" t="s">
        <v>178</v>
      </c>
    </row>
    <row r="15" spans="1:9" ht="15">
      <c r="A15" s="51" t="s">
        <v>153</v>
      </c>
      <c r="B15" s="51"/>
      <c r="C15" s="48">
        <v>60192</v>
      </c>
      <c r="D15" s="49">
        <v>12719</v>
      </c>
      <c r="E15" s="49">
        <v>107</v>
      </c>
      <c r="F15" s="49">
        <v>12612</v>
      </c>
      <c r="G15" s="48">
        <v>16871</v>
      </c>
      <c r="H15" s="48">
        <v>30602</v>
      </c>
      <c r="I15" s="52" t="s">
        <v>191</v>
      </c>
    </row>
    <row r="16" spans="1:9" ht="15">
      <c r="A16" s="51" t="s">
        <v>154</v>
      </c>
      <c r="B16" s="51"/>
      <c r="C16" s="48">
        <v>10789</v>
      </c>
      <c r="D16" s="49">
        <v>6381</v>
      </c>
      <c r="E16" s="49">
        <v>99</v>
      </c>
      <c r="F16" s="49">
        <v>6282</v>
      </c>
      <c r="G16" s="48">
        <v>3680</v>
      </c>
      <c r="H16" s="48">
        <v>728</v>
      </c>
      <c r="I16" s="52" t="s">
        <v>179</v>
      </c>
    </row>
    <row r="17" spans="1:9" ht="14.25">
      <c r="A17" s="51" t="s">
        <v>709</v>
      </c>
      <c r="B17" s="51"/>
      <c r="C17" s="48">
        <v>24997</v>
      </c>
      <c r="D17" s="49">
        <v>11846</v>
      </c>
      <c r="E17" s="49">
        <v>101</v>
      </c>
      <c r="F17" s="49">
        <v>11745</v>
      </c>
      <c r="G17" s="48">
        <v>6863</v>
      </c>
      <c r="H17" s="48">
        <v>6288</v>
      </c>
      <c r="I17" s="52" t="s">
        <v>670</v>
      </c>
    </row>
    <row r="18" spans="1:9" ht="15">
      <c r="A18" s="51" t="s">
        <v>155</v>
      </c>
      <c r="B18" s="51"/>
      <c r="C18" s="53">
        <v>7256</v>
      </c>
      <c r="D18" s="49">
        <v>3193</v>
      </c>
      <c r="E18" s="49">
        <v>45</v>
      </c>
      <c r="F18" s="49">
        <v>3148</v>
      </c>
      <c r="G18" s="53">
        <v>2483</v>
      </c>
      <c r="H18" s="53">
        <v>1580</v>
      </c>
      <c r="I18" s="54" t="s">
        <v>181</v>
      </c>
    </row>
    <row r="19" spans="1:9" ht="14.25">
      <c r="A19" s="51" t="s">
        <v>671</v>
      </c>
      <c r="B19" s="51"/>
      <c r="C19" s="48">
        <v>2859</v>
      </c>
      <c r="D19" s="49">
        <v>1632</v>
      </c>
      <c r="E19" s="49">
        <v>70</v>
      </c>
      <c r="F19" s="49">
        <v>1562</v>
      </c>
      <c r="G19" s="48">
        <v>596</v>
      </c>
      <c r="H19" s="48">
        <v>631</v>
      </c>
      <c r="I19" s="55" t="s">
        <v>672</v>
      </c>
    </row>
    <row r="20" spans="1:9" ht="15">
      <c r="A20" s="51" t="s">
        <v>156</v>
      </c>
      <c r="B20" s="51"/>
      <c r="C20" s="48">
        <v>1638</v>
      </c>
      <c r="D20" s="49">
        <v>512</v>
      </c>
      <c r="E20" s="49">
        <v>5</v>
      </c>
      <c r="F20" s="49">
        <v>507</v>
      </c>
      <c r="G20" s="48" t="s">
        <v>553</v>
      </c>
      <c r="H20" s="48" t="s">
        <v>553</v>
      </c>
      <c r="I20" s="52" t="s">
        <v>183</v>
      </c>
    </row>
    <row r="21" spans="1:9" ht="15">
      <c r="A21" s="51" t="s">
        <v>157</v>
      </c>
      <c r="B21" s="51"/>
      <c r="C21" s="48">
        <v>2548</v>
      </c>
      <c r="D21" s="49">
        <v>1238</v>
      </c>
      <c r="E21" s="49">
        <v>74</v>
      </c>
      <c r="F21" s="49">
        <v>1164</v>
      </c>
      <c r="G21" s="48">
        <v>1310</v>
      </c>
      <c r="H21" s="48" t="s">
        <v>493</v>
      </c>
      <c r="I21" s="52" t="s">
        <v>184</v>
      </c>
    </row>
    <row r="22" spans="1:9" ht="14.25">
      <c r="A22" s="51" t="s">
        <v>673</v>
      </c>
      <c r="B22" s="51"/>
      <c r="C22" s="48">
        <v>2803</v>
      </c>
      <c r="D22" s="49">
        <v>1349</v>
      </c>
      <c r="E22" s="49">
        <v>72</v>
      </c>
      <c r="F22" s="49">
        <v>1277</v>
      </c>
      <c r="G22" s="48">
        <v>899</v>
      </c>
      <c r="H22" s="48">
        <v>555</v>
      </c>
      <c r="I22" s="52" t="s">
        <v>734</v>
      </c>
    </row>
    <row r="23" spans="1:9" ht="15">
      <c r="A23" s="51" t="s">
        <v>158</v>
      </c>
      <c r="B23" s="51"/>
      <c r="C23" s="53"/>
      <c r="D23" s="49"/>
      <c r="E23" s="49"/>
      <c r="F23" s="49"/>
      <c r="G23" s="48"/>
      <c r="H23" s="48"/>
      <c r="I23" s="60" t="s">
        <v>187</v>
      </c>
    </row>
    <row r="24" spans="1:9" ht="15">
      <c r="A24" s="51" t="s">
        <v>159</v>
      </c>
      <c r="B24" s="51"/>
      <c r="C24" s="48">
        <v>2531</v>
      </c>
      <c r="D24" s="49">
        <v>2216</v>
      </c>
      <c r="E24" s="49">
        <v>235</v>
      </c>
      <c r="F24" s="49">
        <v>1981</v>
      </c>
      <c r="G24" s="48" t="s">
        <v>553</v>
      </c>
      <c r="H24" s="48" t="s">
        <v>553</v>
      </c>
      <c r="I24" s="52" t="s">
        <v>186</v>
      </c>
    </row>
    <row r="25" spans="1:9" ht="14.25">
      <c r="A25" s="51" t="s">
        <v>682</v>
      </c>
      <c r="B25" s="51"/>
      <c r="C25" s="48">
        <v>5775</v>
      </c>
      <c r="D25" s="49">
        <v>1316</v>
      </c>
      <c r="E25" s="49">
        <v>20</v>
      </c>
      <c r="F25" s="49">
        <v>1296</v>
      </c>
      <c r="G25" s="48">
        <v>2491</v>
      </c>
      <c r="H25" s="48">
        <v>1968</v>
      </c>
      <c r="I25" s="52" t="s">
        <v>710</v>
      </c>
    </row>
    <row r="26" spans="1:9" ht="15">
      <c r="A26" s="51" t="s">
        <v>160</v>
      </c>
      <c r="B26" s="51"/>
      <c r="C26" s="48"/>
      <c r="D26" s="49"/>
      <c r="E26" s="49"/>
      <c r="F26" s="49"/>
      <c r="G26" s="48"/>
      <c r="H26" s="48"/>
      <c r="I26" s="52" t="s">
        <v>190</v>
      </c>
    </row>
    <row r="27" spans="1:9" ht="15">
      <c r="A27" s="51" t="s">
        <v>161</v>
      </c>
      <c r="B27" s="51"/>
      <c r="C27" s="53">
        <v>19148</v>
      </c>
      <c r="D27" s="49">
        <v>3971</v>
      </c>
      <c r="E27" s="49">
        <v>145</v>
      </c>
      <c r="F27" s="49">
        <v>3826</v>
      </c>
      <c r="G27" s="48">
        <v>8486</v>
      </c>
      <c r="H27" s="48">
        <v>6691</v>
      </c>
      <c r="I27" s="52" t="s">
        <v>189</v>
      </c>
    </row>
    <row r="28" spans="1:9" ht="15">
      <c r="A28" s="51" t="s">
        <v>162</v>
      </c>
      <c r="B28" s="51"/>
      <c r="C28" s="48">
        <v>31361</v>
      </c>
      <c r="D28" s="49">
        <v>15526</v>
      </c>
      <c r="E28" s="49">
        <v>1169</v>
      </c>
      <c r="F28" s="49">
        <v>14357</v>
      </c>
      <c r="G28" s="53">
        <v>13296</v>
      </c>
      <c r="H28" s="53">
        <v>2539</v>
      </c>
      <c r="I28" s="54" t="s">
        <v>192</v>
      </c>
    </row>
    <row r="29" spans="1:9" ht="15">
      <c r="A29" s="51" t="s">
        <v>163</v>
      </c>
      <c r="B29" s="51"/>
      <c r="C29" s="48">
        <v>25675</v>
      </c>
      <c r="D29" s="49">
        <v>6441</v>
      </c>
      <c r="E29" s="49">
        <v>730</v>
      </c>
      <c r="F29" s="49">
        <v>5711</v>
      </c>
      <c r="G29" s="48">
        <v>5487</v>
      </c>
      <c r="H29" s="48">
        <v>13747</v>
      </c>
      <c r="I29" s="54" t="s">
        <v>193</v>
      </c>
    </row>
    <row r="30" spans="1:9" ht="15">
      <c r="A30" s="51" t="s">
        <v>164</v>
      </c>
      <c r="B30" s="51"/>
      <c r="C30" s="53"/>
      <c r="D30" s="48"/>
      <c r="E30" s="48"/>
      <c r="F30" s="48"/>
      <c r="G30" s="48"/>
      <c r="H30" s="48"/>
      <c r="I30" s="52" t="s">
        <v>194</v>
      </c>
    </row>
    <row r="31" spans="1:9" ht="15">
      <c r="A31" s="51" t="s">
        <v>165</v>
      </c>
      <c r="B31" s="51"/>
      <c r="C31" s="53">
        <v>3671</v>
      </c>
      <c r="D31" s="49">
        <v>2449</v>
      </c>
      <c r="E31" s="49">
        <v>512</v>
      </c>
      <c r="F31" s="49">
        <v>1937</v>
      </c>
      <c r="G31" s="48">
        <v>1222</v>
      </c>
      <c r="H31" s="48" t="s">
        <v>493</v>
      </c>
      <c r="I31" s="50"/>
    </row>
    <row r="32" spans="1:9" ht="15">
      <c r="A32" s="51" t="s">
        <v>166</v>
      </c>
      <c r="B32" s="51"/>
      <c r="C32" s="48"/>
      <c r="D32" s="48"/>
      <c r="E32" s="48"/>
      <c r="F32" s="48"/>
      <c r="G32" s="48"/>
      <c r="H32" s="48"/>
      <c r="I32" s="110" t="s">
        <v>195</v>
      </c>
    </row>
    <row r="33" spans="1:9" ht="15">
      <c r="A33" s="51" t="s">
        <v>167</v>
      </c>
      <c r="B33" s="51"/>
      <c r="C33" s="48">
        <v>117</v>
      </c>
      <c r="D33" s="49">
        <v>117</v>
      </c>
      <c r="E33" s="49">
        <v>14</v>
      </c>
      <c r="F33" s="49">
        <v>103</v>
      </c>
      <c r="G33" s="48" t="s">
        <v>493</v>
      </c>
      <c r="H33" s="48" t="s">
        <v>493</v>
      </c>
      <c r="I33" s="111" t="s">
        <v>196</v>
      </c>
    </row>
    <row r="36" spans="1:9" ht="40.5" customHeight="1">
      <c r="A36" s="821" t="s">
        <v>736</v>
      </c>
      <c r="B36" s="821"/>
      <c r="C36" s="827"/>
      <c r="D36" s="827"/>
      <c r="E36" s="827"/>
      <c r="F36" s="827"/>
      <c r="G36" s="827"/>
      <c r="H36" s="827"/>
      <c r="I36" s="827"/>
    </row>
    <row r="37" spans="1:9" ht="43.5" customHeight="1">
      <c r="A37" s="813" t="s">
        <v>735</v>
      </c>
      <c r="B37" s="813"/>
      <c r="C37" s="823"/>
      <c r="D37" s="823"/>
      <c r="E37" s="823"/>
      <c r="F37" s="823"/>
      <c r="G37" s="823"/>
      <c r="H37" s="823"/>
      <c r="I37" s="823"/>
    </row>
  </sheetData>
  <mergeCells count="13">
    <mergeCell ref="A1:I1"/>
    <mergeCell ref="A3:I3"/>
    <mergeCell ref="G6:G8"/>
    <mergeCell ref="A36:I36"/>
    <mergeCell ref="A37:I37"/>
    <mergeCell ref="A5:B8"/>
    <mergeCell ref="I5:I8"/>
    <mergeCell ref="C5:C8"/>
    <mergeCell ref="D5:H5"/>
    <mergeCell ref="D6:F6"/>
    <mergeCell ref="D7:D8"/>
    <mergeCell ref="E7:F7"/>
    <mergeCell ref="H6:H8"/>
  </mergeCells>
  <hyperlinks>
    <hyperlink ref="J1" location="'Spis tablic'!A1" display="Powrót do spisu tablic"/>
    <hyperlink ref="J2" location="'Spis tablic'!A1" display="Return to list of tables"/>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topLeftCell="A1">
      <selection activeCell="I1" sqref="H1:I2"/>
    </sheetView>
  </sheetViews>
  <sheetFormatPr defaultColWidth="9.140625" defaultRowHeight="15"/>
  <cols>
    <col min="1" max="1" width="39.8515625" style="9" customWidth="1"/>
    <col min="2" max="2" width="8.8515625" style="9" customWidth="1"/>
    <col min="3" max="6" width="15.140625" style="9" customWidth="1"/>
    <col min="7" max="7" width="39.8515625" style="9" customWidth="1"/>
    <col min="8" max="16384" width="9.140625" style="9" customWidth="1"/>
  </cols>
  <sheetData>
    <row r="1" spans="1:8" ht="14.25" customHeight="1">
      <c r="A1" s="815" t="s">
        <v>893</v>
      </c>
      <c r="B1" s="815"/>
      <c r="C1" s="815"/>
      <c r="D1" s="815"/>
      <c r="E1" s="815"/>
      <c r="F1" s="815"/>
      <c r="G1" s="815"/>
      <c r="H1" s="36" t="s">
        <v>560</v>
      </c>
    </row>
    <row r="2" spans="1:8" ht="14.25" customHeight="1">
      <c r="A2" s="245" t="s">
        <v>0</v>
      </c>
      <c r="B2" s="243"/>
      <c r="C2" s="243"/>
      <c r="D2" s="243"/>
      <c r="E2" s="243"/>
      <c r="F2" s="243"/>
      <c r="G2" s="243"/>
      <c r="H2" s="37" t="s">
        <v>561</v>
      </c>
    </row>
    <row r="3" spans="1:7" ht="14.25" customHeight="1">
      <c r="A3" s="854" t="s">
        <v>584</v>
      </c>
      <c r="B3" s="854"/>
      <c r="C3" s="854"/>
      <c r="D3" s="854"/>
      <c r="E3" s="854"/>
      <c r="F3" s="854"/>
      <c r="G3" s="854"/>
    </row>
    <row r="4" spans="1:7" ht="14.25" customHeight="1">
      <c r="A4" s="248" t="s">
        <v>883</v>
      </c>
      <c r="B4" s="77"/>
      <c r="C4" s="40"/>
      <c r="D4" s="40"/>
      <c r="E4" s="40"/>
      <c r="F4" s="40"/>
      <c r="G4" s="40"/>
    </row>
    <row r="5" spans="1:7" ht="143.25" customHeight="1">
      <c r="A5" s="855" t="s">
        <v>173</v>
      </c>
      <c r="B5" s="853"/>
      <c r="C5" s="42" t="s">
        <v>739</v>
      </c>
      <c r="D5" s="42" t="s">
        <v>740</v>
      </c>
      <c r="E5" s="42" t="s">
        <v>741</v>
      </c>
      <c r="F5" s="42" t="s">
        <v>742</v>
      </c>
      <c r="G5" s="43" t="s">
        <v>172</v>
      </c>
    </row>
    <row r="6" spans="2:6" ht="12.75" customHeight="1">
      <c r="B6" s="127"/>
      <c r="D6" s="53"/>
      <c r="E6" s="53"/>
      <c r="F6" s="53"/>
    </row>
    <row r="7" spans="1:7" ht="12.75" customHeight="1">
      <c r="A7" s="44" t="s">
        <v>197</v>
      </c>
      <c r="B7" s="146">
        <v>2016</v>
      </c>
      <c r="C7" s="53">
        <v>24484</v>
      </c>
      <c r="D7" s="49">
        <v>9559</v>
      </c>
      <c r="E7" s="49">
        <v>461</v>
      </c>
      <c r="F7" s="49">
        <v>3989</v>
      </c>
      <c r="G7" s="20" t="s">
        <v>198</v>
      </c>
    </row>
    <row r="8" spans="1:7" ht="12.75" customHeight="1">
      <c r="A8" s="44"/>
      <c r="B8" s="147">
        <v>2017</v>
      </c>
      <c r="C8" s="45">
        <v>22662</v>
      </c>
      <c r="D8" s="46">
        <v>10667</v>
      </c>
      <c r="E8" s="46">
        <v>718</v>
      </c>
      <c r="F8" s="46">
        <v>4338</v>
      </c>
      <c r="G8" s="20"/>
    </row>
    <row r="9" spans="1:7" ht="15">
      <c r="A9" s="47" t="s">
        <v>149</v>
      </c>
      <c r="B9" s="47"/>
      <c r="C9" s="48">
        <v>8751</v>
      </c>
      <c r="D9" s="49">
        <v>3849</v>
      </c>
      <c r="E9" s="49">
        <v>61</v>
      </c>
      <c r="F9" s="49">
        <v>1394</v>
      </c>
      <c r="G9" s="50" t="s">
        <v>175</v>
      </c>
    </row>
    <row r="10" spans="1:7" ht="15">
      <c r="A10" s="47" t="s">
        <v>150</v>
      </c>
      <c r="B10" s="47"/>
      <c r="C10" s="48">
        <v>13911</v>
      </c>
      <c r="D10" s="49">
        <v>6818</v>
      </c>
      <c r="E10" s="49">
        <v>657</v>
      </c>
      <c r="F10" s="49">
        <v>2944</v>
      </c>
      <c r="G10" s="50" t="s">
        <v>176</v>
      </c>
    </row>
    <row r="11" spans="1:7" ht="15">
      <c r="A11" s="47"/>
      <c r="B11" s="47"/>
      <c r="C11" s="48"/>
      <c r="D11" s="49"/>
      <c r="E11" s="49"/>
      <c r="F11" s="49"/>
      <c r="G11" s="50"/>
    </row>
    <row r="12" spans="1:7" ht="15">
      <c r="A12" s="51" t="s">
        <v>151</v>
      </c>
      <c r="B12" s="51"/>
      <c r="C12" s="48">
        <v>30</v>
      </c>
      <c r="D12" s="49">
        <v>24</v>
      </c>
      <c r="E12" s="49">
        <v>2</v>
      </c>
      <c r="F12" s="49">
        <v>7</v>
      </c>
      <c r="G12" s="52" t="s">
        <v>177</v>
      </c>
    </row>
    <row r="13" spans="1:7" ht="15">
      <c r="A13" s="51" t="s">
        <v>152</v>
      </c>
      <c r="B13" s="51"/>
      <c r="C13" s="48">
        <v>10296</v>
      </c>
      <c r="D13" s="49">
        <v>2812</v>
      </c>
      <c r="E13" s="49">
        <v>159</v>
      </c>
      <c r="F13" s="49">
        <v>1020</v>
      </c>
      <c r="G13" s="52" t="s">
        <v>178</v>
      </c>
    </row>
    <row r="14" spans="1:7" ht="15">
      <c r="A14" s="51" t="s">
        <v>153</v>
      </c>
      <c r="B14" s="51"/>
      <c r="C14" s="48">
        <v>8412</v>
      </c>
      <c r="D14" s="49">
        <v>2531</v>
      </c>
      <c r="E14" s="49">
        <v>154</v>
      </c>
      <c r="F14" s="49">
        <v>924</v>
      </c>
      <c r="G14" s="52" t="s">
        <v>191</v>
      </c>
    </row>
    <row r="15" spans="1:7" ht="15">
      <c r="A15" s="51" t="s">
        <v>154</v>
      </c>
      <c r="B15" s="51"/>
      <c r="C15" s="48">
        <v>344</v>
      </c>
      <c r="D15" s="49">
        <v>140</v>
      </c>
      <c r="E15" s="49">
        <v>97</v>
      </c>
      <c r="F15" s="49">
        <v>215</v>
      </c>
      <c r="G15" s="52" t="s">
        <v>179</v>
      </c>
    </row>
    <row r="16" spans="1:8" ht="14.25">
      <c r="A16" s="51" t="s">
        <v>709</v>
      </c>
      <c r="B16" s="51"/>
      <c r="C16" s="48">
        <v>1506</v>
      </c>
      <c r="D16" s="49">
        <v>856</v>
      </c>
      <c r="E16" s="49">
        <v>35</v>
      </c>
      <c r="F16" s="49">
        <v>427</v>
      </c>
      <c r="G16" s="52" t="s">
        <v>670</v>
      </c>
      <c r="H16" s="23"/>
    </row>
    <row r="17" spans="1:8" ht="15">
      <c r="A17" s="51" t="s">
        <v>155</v>
      </c>
      <c r="B17" s="51"/>
      <c r="C17" s="53">
        <v>712</v>
      </c>
      <c r="D17" s="49">
        <v>113</v>
      </c>
      <c r="E17" s="49">
        <v>289</v>
      </c>
      <c r="F17" s="49">
        <v>97</v>
      </c>
      <c r="G17" s="54" t="s">
        <v>181</v>
      </c>
      <c r="H17" s="23"/>
    </row>
    <row r="18" spans="1:8" ht="14.25">
      <c r="A18" s="51" t="s">
        <v>679</v>
      </c>
      <c r="B18" s="51"/>
      <c r="C18" s="48">
        <v>159</v>
      </c>
      <c r="D18" s="49">
        <v>73</v>
      </c>
      <c r="E18" s="49">
        <v>13</v>
      </c>
      <c r="F18" s="49">
        <v>34</v>
      </c>
      <c r="G18" s="55" t="s">
        <v>672</v>
      </c>
      <c r="H18" s="23"/>
    </row>
    <row r="19" spans="1:8" ht="15">
      <c r="A19" s="51" t="s">
        <v>156</v>
      </c>
      <c r="B19" s="51"/>
      <c r="C19" s="48" t="s">
        <v>553</v>
      </c>
      <c r="D19" s="49" t="s">
        <v>553</v>
      </c>
      <c r="E19" s="49">
        <v>3</v>
      </c>
      <c r="F19" s="49">
        <v>18</v>
      </c>
      <c r="G19" s="52" t="s">
        <v>183</v>
      </c>
      <c r="H19" s="23"/>
    </row>
    <row r="20" spans="1:8" ht="14.25">
      <c r="A20" s="51" t="s">
        <v>157</v>
      </c>
      <c r="B20" s="51"/>
      <c r="C20" s="148" t="s">
        <v>493</v>
      </c>
      <c r="D20" s="49">
        <v>69</v>
      </c>
      <c r="E20" s="48" t="s">
        <v>553</v>
      </c>
      <c r="F20" s="49">
        <v>75</v>
      </c>
      <c r="G20" s="52" t="s">
        <v>184</v>
      </c>
      <c r="H20" s="23"/>
    </row>
    <row r="21" spans="1:8" ht="14.25">
      <c r="A21" s="51" t="s">
        <v>680</v>
      </c>
      <c r="B21" s="51"/>
      <c r="C21" s="48">
        <v>95</v>
      </c>
      <c r="D21" s="49">
        <v>153</v>
      </c>
      <c r="E21" s="48" t="s">
        <v>553</v>
      </c>
      <c r="F21" s="49">
        <v>80</v>
      </c>
      <c r="G21" s="52" t="s">
        <v>734</v>
      </c>
      <c r="H21" s="23"/>
    </row>
    <row r="22" spans="1:8" ht="15">
      <c r="A22" s="51" t="s">
        <v>158</v>
      </c>
      <c r="B22" s="51"/>
      <c r="C22" s="53"/>
      <c r="D22" s="49"/>
      <c r="E22" s="49"/>
      <c r="F22" s="49"/>
      <c r="G22" s="57" t="s">
        <v>187</v>
      </c>
      <c r="H22" s="23"/>
    </row>
    <row r="23" spans="1:8" ht="15">
      <c r="A23" s="51" t="s">
        <v>159</v>
      </c>
      <c r="B23" s="51"/>
      <c r="C23" s="48">
        <v>32</v>
      </c>
      <c r="D23" s="49">
        <v>84</v>
      </c>
      <c r="E23" s="49">
        <v>21</v>
      </c>
      <c r="F23" s="49">
        <v>40</v>
      </c>
      <c r="G23" s="52" t="s">
        <v>186</v>
      </c>
      <c r="H23" s="23"/>
    </row>
    <row r="24" spans="1:8" ht="14.25">
      <c r="A24" s="51" t="s">
        <v>675</v>
      </c>
      <c r="B24" s="51"/>
      <c r="C24" s="48">
        <v>1290</v>
      </c>
      <c r="D24" s="49">
        <v>2648</v>
      </c>
      <c r="E24" s="49">
        <v>29</v>
      </c>
      <c r="F24" s="49">
        <v>821</v>
      </c>
      <c r="G24" s="52" t="s">
        <v>710</v>
      </c>
      <c r="H24" s="23"/>
    </row>
    <row r="25" spans="1:8" ht="15">
      <c r="A25" s="51" t="s">
        <v>160</v>
      </c>
      <c r="B25" s="51"/>
      <c r="C25" s="48"/>
      <c r="D25" s="49"/>
      <c r="E25" s="49"/>
      <c r="F25" s="49"/>
      <c r="G25" s="52" t="s">
        <v>190</v>
      </c>
      <c r="H25" s="23"/>
    </row>
    <row r="26" spans="1:8" ht="15">
      <c r="A26" s="51" t="s">
        <v>161</v>
      </c>
      <c r="B26" s="51"/>
      <c r="C26" s="53">
        <v>952</v>
      </c>
      <c r="D26" s="49">
        <v>1104</v>
      </c>
      <c r="E26" s="48" t="s">
        <v>553</v>
      </c>
      <c r="F26" s="49">
        <v>274</v>
      </c>
      <c r="G26" s="52" t="s">
        <v>189</v>
      </c>
      <c r="H26" s="23"/>
    </row>
    <row r="27" spans="1:7" ht="15">
      <c r="A27" s="51" t="s">
        <v>162</v>
      </c>
      <c r="B27" s="51"/>
      <c r="C27" s="48">
        <v>452</v>
      </c>
      <c r="D27" s="49">
        <v>445</v>
      </c>
      <c r="E27" s="49">
        <v>52</v>
      </c>
      <c r="F27" s="49">
        <v>551</v>
      </c>
      <c r="G27" s="54" t="s">
        <v>192</v>
      </c>
    </row>
    <row r="28" spans="1:7" ht="15">
      <c r="A28" s="51" t="s">
        <v>163</v>
      </c>
      <c r="B28" s="51"/>
      <c r="C28" s="48">
        <v>6142</v>
      </c>
      <c r="D28" s="49">
        <v>1976</v>
      </c>
      <c r="E28" s="49">
        <v>3</v>
      </c>
      <c r="F28" s="49">
        <v>592</v>
      </c>
      <c r="G28" s="54" t="s">
        <v>193</v>
      </c>
    </row>
    <row r="29" spans="1:7" ht="15">
      <c r="A29" s="51" t="s">
        <v>164</v>
      </c>
      <c r="B29" s="51"/>
      <c r="C29" s="53"/>
      <c r="D29" s="48"/>
      <c r="E29" s="48"/>
      <c r="F29" s="48"/>
      <c r="G29" s="52" t="s">
        <v>194</v>
      </c>
    </row>
    <row r="30" spans="1:7" ht="15">
      <c r="A30" s="51" t="s">
        <v>165</v>
      </c>
      <c r="B30" s="51"/>
      <c r="C30" s="53">
        <v>187</v>
      </c>
      <c r="D30" s="49">
        <v>145</v>
      </c>
      <c r="E30" s="49" t="s">
        <v>493</v>
      </c>
      <c r="F30" s="49">
        <v>85</v>
      </c>
      <c r="G30" s="50"/>
    </row>
    <row r="31" spans="1:7" ht="15">
      <c r="A31" s="51" t="s">
        <v>542</v>
      </c>
      <c r="B31" s="51"/>
      <c r="C31" s="48" t="s">
        <v>553</v>
      </c>
      <c r="D31" s="48" t="s">
        <v>553</v>
      </c>
      <c r="E31" s="48" t="s">
        <v>493</v>
      </c>
      <c r="F31" s="48">
        <v>2</v>
      </c>
      <c r="G31" s="58" t="s">
        <v>203</v>
      </c>
    </row>
    <row r="33" spans="1:7" ht="40.5" customHeight="1">
      <c r="A33" s="821" t="s">
        <v>736</v>
      </c>
      <c r="B33" s="821"/>
      <c r="C33" s="827"/>
      <c r="D33" s="827"/>
      <c r="E33" s="827"/>
      <c r="F33" s="827"/>
      <c r="G33" s="827"/>
    </row>
    <row r="34" spans="1:7" ht="43.5" customHeight="1">
      <c r="A34" s="813" t="s">
        <v>735</v>
      </c>
      <c r="B34" s="813"/>
      <c r="C34" s="823"/>
      <c r="D34" s="823"/>
      <c r="E34" s="823"/>
      <c r="F34" s="823"/>
      <c r="G34" s="823"/>
    </row>
  </sheetData>
  <mergeCells count="5">
    <mergeCell ref="A33:G33"/>
    <mergeCell ref="A34:G34"/>
    <mergeCell ref="A1:G1"/>
    <mergeCell ref="A3:G3"/>
    <mergeCell ref="A5:B5"/>
  </mergeCells>
  <hyperlinks>
    <hyperlink ref="H1" location="'Spis tablic'!A1" display="Powrót do spisu tablic"/>
    <hyperlink ref="H2" location="'Spis tablic'!A1" display="Return to list of tables"/>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election activeCell="L1" sqref="L1:L2"/>
    </sheetView>
  </sheetViews>
  <sheetFormatPr defaultColWidth="9.140625" defaultRowHeight="15"/>
  <cols>
    <col min="1" max="1" width="39.8515625" style="9" customWidth="1"/>
    <col min="2" max="2" width="8.8515625" style="9" customWidth="1"/>
    <col min="3" max="10" width="15.140625" style="9" customWidth="1"/>
    <col min="11" max="11" width="39.8515625" style="9" customWidth="1"/>
    <col min="12" max="16384" width="9.140625" style="9" customWidth="1"/>
  </cols>
  <sheetData>
    <row r="1" spans="1:12" ht="14.25" customHeight="1">
      <c r="A1" s="815" t="s">
        <v>892</v>
      </c>
      <c r="B1" s="815"/>
      <c r="C1" s="815"/>
      <c r="D1" s="815"/>
      <c r="E1" s="815"/>
      <c r="F1" s="815"/>
      <c r="G1" s="815"/>
      <c r="H1" s="815"/>
      <c r="I1" s="815"/>
      <c r="J1" s="815"/>
      <c r="K1" s="815"/>
      <c r="L1" s="36" t="s">
        <v>560</v>
      </c>
    </row>
    <row r="2" spans="1:12" ht="14.25" customHeight="1">
      <c r="A2" s="245" t="s">
        <v>0</v>
      </c>
      <c r="B2" s="243"/>
      <c r="C2" s="243"/>
      <c r="D2" s="243"/>
      <c r="E2" s="243"/>
      <c r="F2" s="243"/>
      <c r="G2" s="243"/>
      <c r="H2" s="243"/>
      <c r="I2" s="243"/>
      <c r="J2" s="243"/>
      <c r="K2" s="243"/>
      <c r="L2" s="37" t="s">
        <v>561</v>
      </c>
    </row>
    <row r="3" spans="1:11" ht="14.25" customHeight="1">
      <c r="A3" s="854" t="s">
        <v>873</v>
      </c>
      <c r="B3" s="856"/>
      <c r="C3" s="856"/>
      <c r="D3" s="856"/>
      <c r="E3" s="856"/>
      <c r="F3" s="856"/>
      <c r="G3" s="856"/>
      <c r="H3" s="856"/>
      <c r="I3" s="856"/>
      <c r="J3" s="856"/>
      <c r="K3" s="856"/>
    </row>
    <row r="4" spans="1:11" ht="14.25" customHeight="1">
      <c r="A4" s="248" t="s">
        <v>883</v>
      </c>
      <c r="B4" s="77"/>
      <c r="C4" s="40"/>
      <c r="D4" s="40"/>
      <c r="E4" s="40"/>
      <c r="F4" s="40"/>
      <c r="G4" s="40"/>
      <c r="H4" s="40"/>
      <c r="I4" s="40"/>
      <c r="J4" s="40"/>
      <c r="K4" s="40"/>
    </row>
    <row r="5" spans="1:11" ht="50.1" customHeight="1">
      <c r="A5" s="836" t="s">
        <v>173</v>
      </c>
      <c r="B5" s="837"/>
      <c r="C5" s="844" t="s">
        <v>743</v>
      </c>
      <c r="D5" s="845"/>
      <c r="E5" s="845"/>
      <c r="F5" s="831"/>
      <c r="G5" s="844" t="s">
        <v>744</v>
      </c>
      <c r="H5" s="845"/>
      <c r="I5" s="845"/>
      <c r="J5" s="831"/>
      <c r="K5" s="840" t="s">
        <v>172</v>
      </c>
    </row>
    <row r="6" spans="1:11" ht="60" customHeight="1">
      <c r="A6" s="857"/>
      <c r="B6" s="850"/>
      <c r="C6" s="842" t="s">
        <v>745</v>
      </c>
      <c r="D6" s="852" t="s">
        <v>746</v>
      </c>
      <c r="E6" s="853"/>
      <c r="F6" s="842" t="s">
        <v>747</v>
      </c>
      <c r="G6" s="842" t="s">
        <v>748</v>
      </c>
      <c r="H6" s="852" t="s">
        <v>749</v>
      </c>
      <c r="I6" s="853"/>
      <c r="J6" s="842" t="s">
        <v>750</v>
      </c>
      <c r="K6" s="851"/>
    </row>
    <row r="7" spans="1:11" ht="143.25" customHeight="1">
      <c r="A7" s="838"/>
      <c r="B7" s="839"/>
      <c r="C7" s="843"/>
      <c r="D7" s="143" t="s">
        <v>751</v>
      </c>
      <c r="E7" s="143" t="s">
        <v>752</v>
      </c>
      <c r="F7" s="843"/>
      <c r="G7" s="843"/>
      <c r="H7" s="143" t="s">
        <v>753</v>
      </c>
      <c r="I7" s="143" t="s">
        <v>754</v>
      </c>
      <c r="J7" s="843"/>
      <c r="K7" s="841"/>
    </row>
    <row r="8" spans="2:10" ht="12.75" customHeight="1">
      <c r="B8" s="127"/>
      <c r="C8" s="144"/>
      <c r="D8" s="144"/>
      <c r="E8" s="144"/>
      <c r="F8" s="144"/>
      <c r="G8" s="144"/>
      <c r="H8" s="53"/>
      <c r="I8" s="53"/>
      <c r="J8" s="53"/>
    </row>
    <row r="9" spans="1:11" ht="12.75" customHeight="1">
      <c r="A9" s="44" t="s">
        <v>197</v>
      </c>
      <c r="B9" s="146">
        <v>2016</v>
      </c>
      <c r="C9" s="53">
        <v>37607</v>
      </c>
      <c r="D9" s="53">
        <v>4788</v>
      </c>
      <c r="E9" s="53">
        <v>23146</v>
      </c>
      <c r="F9" s="149">
        <v>20.3</v>
      </c>
      <c r="G9" s="53">
        <v>32781</v>
      </c>
      <c r="H9" s="49">
        <v>2957</v>
      </c>
      <c r="I9" s="49">
        <v>2887</v>
      </c>
      <c r="J9" s="150">
        <v>17.5</v>
      </c>
      <c r="K9" s="20" t="s">
        <v>198</v>
      </c>
    </row>
    <row r="10" spans="1:11" ht="12.75" customHeight="1">
      <c r="A10" s="44"/>
      <c r="B10" s="147">
        <v>2017</v>
      </c>
      <c r="C10" s="45">
        <v>43419</v>
      </c>
      <c r="D10" s="45">
        <v>5890</v>
      </c>
      <c r="E10" s="45">
        <v>26852</v>
      </c>
      <c r="F10" s="151">
        <v>22.9</v>
      </c>
      <c r="G10" s="45">
        <v>36460</v>
      </c>
      <c r="H10" s="46">
        <v>2830</v>
      </c>
      <c r="I10" s="46">
        <v>3867</v>
      </c>
      <c r="J10" s="152">
        <v>19.2</v>
      </c>
      <c r="K10" s="20"/>
    </row>
    <row r="11" spans="1:11" ht="15">
      <c r="A11" s="47" t="s">
        <v>149</v>
      </c>
      <c r="B11" s="47"/>
      <c r="C11" s="48">
        <v>10723</v>
      </c>
      <c r="D11" s="48">
        <v>1120</v>
      </c>
      <c r="E11" s="48">
        <v>7421</v>
      </c>
      <c r="F11" s="153">
        <v>14.1</v>
      </c>
      <c r="G11" s="48">
        <v>9094</v>
      </c>
      <c r="H11" s="49">
        <v>870</v>
      </c>
      <c r="I11" s="49">
        <v>306</v>
      </c>
      <c r="J11" s="150">
        <v>11.9</v>
      </c>
      <c r="K11" s="50" t="s">
        <v>175</v>
      </c>
    </row>
    <row r="12" spans="1:11" ht="15">
      <c r="A12" s="47" t="s">
        <v>150</v>
      </c>
      <c r="B12" s="47"/>
      <c r="C12" s="48">
        <v>32696</v>
      </c>
      <c r="D12" s="48">
        <v>4770</v>
      </c>
      <c r="E12" s="48">
        <v>19431</v>
      </c>
      <c r="F12" s="153">
        <v>28.8</v>
      </c>
      <c r="G12" s="48">
        <v>27366</v>
      </c>
      <c r="H12" s="49">
        <v>1960</v>
      </c>
      <c r="I12" s="49">
        <v>3561</v>
      </c>
      <c r="J12" s="150">
        <v>24</v>
      </c>
      <c r="K12" s="50" t="s">
        <v>176</v>
      </c>
    </row>
    <row r="13" spans="1:11" ht="15">
      <c r="A13" s="47"/>
      <c r="B13" s="47"/>
      <c r="C13" s="48"/>
      <c r="D13" s="48"/>
      <c r="E13" s="48"/>
      <c r="F13" s="153"/>
      <c r="G13" s="48"/>
      <c r="H13" s="49"/>
      <c r="I13" s="49"/>
      <c r="J13" s="150"/>
      <c r="K13" s="50"/>
    </row>
    <row r="14" spans="1:11" ht="15">
      <c r="A14" s="51" t="s">
        <v>151</v>
      </c>
      <c r="B14" s="51"/>
      <c r="C14" s="48">
        <v>199</v>
      </c>
      <c r="D14" s="48">
        <v>47</v>
      </c>
      <c r="E14" s="48">
        <v>100</v>
      </c>
      <c r="F14" s="153">
        <v>16.2</v>
      </c>
      <c r="G14" s="48">
        <v>179</v>
      </c>
      <c r="H14" s="49" t="s">
        <v>553</v>
      </c>
      <c r="I14" s="49" t="s">
        <v>553</v>
      </c>
      <c r="J14" s="150">
        <v>14.5</v>
      </c>
      <c r="K14" s="52" t="s">
        <v>177</v>
      </c>
    </row>
    <row r="15" spans="1:11" ht="15">
      <c r="A15" s="51" t="s">
        <v>152</v>
      </c>
      <c r="B15" s="51"/>
      <c r="C15" s="48">
        <v>15547</v>
      </c>
      <c r="D15" s="48">
        <v>2402</v>
      </c>
      <c r="E15" s="48">
        <v>9995</v>
      </c>
      <c r="F15" s="153">
        <v>24.5</v>
      </c>
      <c r="G15" s="48">
        <v>12815</v>
      </c>
      <c r="H15" s="49">
        <v>936</v>
      </c>
      <c r="I15" s="49">
        <v>1551</v>
      </c>
      <c r="J15" s="150">
        <v>20.2</v>
      </c>
      <c r="K15" s="52" t="s">
        <v>178</v>
      </c>
    </row>
    <row r="16" spans="1:11" ht="15">
      <c r="A16" s="51" t="s">
        <v>153</v>
      </c>
      <c r="B16" s="51"/>
      <c r="C16" s="48">
        <v>14551</v>
      </c>
      <c r="D16" s="48">
        <v>2346</v>
      </c>
      <c r="E16" s="48">
        <v>9367</v>
      </c>
      <c r="F16" s="153">
        <v>26.3</v>
      </c>
      <c r="G16" s="48">
        <v>11827</v>
      </c>
      <c r="H16" s="49">
        <v>868</v>
      </c>
      <c r="I16" s="49">
        <v>1503</v>
      </c>
      <c r="J16" s="150">
        <v>21.3</v>
      </c>
      <c r="K16" s="52" t="s">
        <v>191</v>
      </c>
    </row>
    <row r="17" spans="1:11" ht="15">
      <c r="A17" s="51" t="s">
        <v>154</v>
      </c>
      <c r="B17" s="51"/>
      <c r="C17" s="48">
        <v>4011</v>
      </c>
      <c r="D17" s="48">
        <v>546</v>
      </c>
      <c r="E17" s="48">
        <v>2247</v>
      </c>
      <c r="F17" s="153">
        <v>40.8</v>
      </c>
      <c r="G17" s="48">
        <v>3571</v>
      </c>
      <c r="H17" s="49">
        <v>158</v>
      </c>
      <c r="I17" s="49">
        <v>379</v>
      </c>
      <c r="J17" s="150">
        <v>36.1</v>
      </c>
      <c r="K17" s="52" t="s">
        <v>179</v>
      </c>
    </row>
    <row r="18" spans="1:11" ht="14.25">
      <c r="A18" s="51" t="s">
        <v>709</v>
      </c>
      <c r="B18" s="51"/>
      <c r="C18" s="48">
        <v>6397</v>
      </c>
      <c r="D18" s="48">
        <v>1006</v>
      </c>
      <c r="E18" s="48">
        <v>3584</v>
      </c>
      <c r="F18" s="153">
        <v>28.9</v>
      </c>
      <c r="G18" s="48">
        <v>5182</v>
      </c>
      <c r="H18" s="49">
        <v>424</v>
      </c>
      <c r="I18" s="49">
        <v>806</v>
      </c>
      <c r="J18" s="150">
        <v>23.2</v>
      </c>
      <c r="K18" s="52" t="s">
        <v>670</v>
      </c>
    </row>
    <row r="19" spans="1:11" ht="15">
      <c r="A19" s="51" t="s">
        <v>155</v>
      </c>
      <c r="B19" s="51"/>
      <c r="C19" s="53">
        <v>2046</v>
      </c>
      <c r="D19" s="53">
        <v>137</v>
      </c>
      <c r="E19" s="53">
        <v>1158</v>
      </c>
      <c r="F19" s="149">
        <v>30.8</v>
      </c>
      <c r="G19" s="53">
        <v>1690</v>
      </c>
      <c r="H19" s="49">
        <v>70</v>
      </c>
      <c r="I19" s="49">
        <v>264</v>
      </c>
      <c r="J19" s="150">
        <v>25.4</v>
      </c>
      <c r="K19" s="54" t="s">
        <v>181</v>
      </c>
    </row>
    <row r="20" spans="1:11" ht="14.25">
      <c r="A20" s="51" t="s">
        <v>671</v>
      </c>
      <c r="B20" s="51"/>
      <c r="C20" s="48">
        <v>821</v>
      </c>
      <c r="D20" s="48">
        <v>200</v>
      </c>
      <c r="E20" s="48">
        <v>407</v>
      </c>
      <c r="F20" s="153">
        <v>33.1</v>
      </c>
      <c r="G20" s="48">
        <v>787</v>
      </c>
      <c r="H20" s="49">
        <v>48</v>
      </c>
      <c r="I20" s="49">
        <v>130</v>
      </c>
      <c r="J20" s="150">
        <v>31.4</v>
      </c>
      <c r="K20" s="55" t="s">
        <v>672</v>
      </c>
    </row>
    <row r="21" spans="1:11" ht="15">
      <c r="A21" s="51" t="s">
        <v>156</v>
      </c>
      <c r="B21" s="51"/>
      <c r="C21" s="48">
        <v>245</v>
      </c>
      <c r="D21" s="48">
        <v>59</v>
      </c>
      <c r="E21" s="48">
        <v>147</v>
      </c>
      <c r="F21" s="153">
        <v>16.5</v>
      </c>
      <c r="G21" s="103">
        <v>228</v>
      </c>
      <c r="H21" s="49">
        <v>21</v>
      </c>
      <c r="I21" s="49">
        <v>65</v>
      </c>
      <c r="J21" s="150">
        <v>15.6</v>
      </c>
      <c r="K21" s="52" t="s">
        <v>183</v>
      </c>
    </row>
    <row r="22" spans="1:11" ht="15">
      <c r="A22" s="51" t="s">
        <v>157</v>
      </c>
      <c r="B22" s="51"/>
      <c r="C22" s="48">
        <v>197</v>
      </c>
      <c r="D22" s="48">
        <v>19</v>
      </c>
      <c r="E22" s="48">
        <v>126</v>
      </c>
      <c r="F22" s="153">
        <v>8.4</v>
      </c>
      <c r="G22" s="48">
        <v>283</v>
      </c>
      <c r="H22" s="49">
        <v>47</v>
      </c>
      <c r="I22" s="49">
        <v>29</v>
      </c>
      <c r="J22" s="150">
        <v>11.8</v>
      </c>
      <c r="K22" s="52" t="s">
        <v>184</v>
      </c>
    </row>
    <row r="23" spans="1:11" ht="14.25">
      <c r="A23" s="51" t="s">
        <v>680</v>
      </c>
      <c r="B23" s="51"/>
      <c r="C23" s="48">
        <v>741</v>
      </c>
      <c r="D23" s="48">
        <v>36</v>
      </c>
      <c r="E23" s="48">
        <v>636</v>
      </c>
      <c r="F23" s="153">
        <v>30.1</v>
      </c>
      <c r="G23" s="48">
        <v>622</v>
      </c>
      <c r="H23" s="49">
        <v>17</v>
      </c>
      <c r="I23" s="49">
        <v>15</v>
      </c>
      <c r="J23" s="150">
        <v>25.3</v>
      </c>
      <c r="K23" s="52" t="s">
        <v>734</v>
      </c>
    </row>
    <row r="24" spans="1:11" ht="15">
      <c r="A24" s="51" t="s">
        <v>158</v>
      </c>
      <c r="B24" s="51"/>
      <c r="C24" s="53"/>
      <c r="D24" s="53"/>
      <c r="E24" s="53"/>
      <c r="F24" s="149"/>
      <c r="G24" s="53"/>
      <c r="H24" s="49"/>
      <c r="I24" s="49"/>
      <c r="J24" s="150"/>
      <c r="K24" s="57" t="s">
        <v>187</v>
      </c>
    </row>
    <row r="25" spans="1:11" ht="15">
      <c r="A25" s="51" t="s">
        <v>159</v>
      </c>
      <c r="B25" s="51"/>
      <c r="C25" s="48">
        <v>638</v>
      </c>
      <c r="D25" s="48">
        <v>137</v>
      </c>
      <c r="E25" s="48">
        <v>378</v>
      </c>
      <c r="F25" s="153">
        <v>30.2</v>
      </c>
      <c r="G25" s="48">
        <v>477</v>
      </c>
      <c r="H25" s="49">
        <v>17</v>
      </c>
      <c r="I25" s="49">
        <v>131</v>
      </c>
      <c r="J25" s="150">
        <v>22.2</v>
      </c>
      <c r="K25" s="52" t="s">
        <v>186</v>
      </c>
    </row>
    <row r="26" spans="1:11" ht="14.25">
      <c r="A26" s="51" t="s">
        <v>675</v>
      </c>
      <c r="B26" s="51"/>
      <c r="C26" s="48">
        <v>2514</v>
      </c>
      <c r="D26" s="48">
        <v>158</v>
      </c>
      <c r="E26" s="48">
        <v>1224</v>
      </c>
      <c r="F26" s="153">
        <v>53.7</v>
      </c>
      <c r="G26" s="48">
        <v>1995</v>
      </c>
      <c r="H26" s="49">
        <v>116</v>
      </c>
      <c r="I26" s="49">
        <v>171</v>
      </c>
      <c r="J26" s="150">
        <v>42.6</v>
      </c>
      <c r="K26" s="52" t="s">
        <v>710</v>
      </c>
    </row>
    <row r="27" spans="1:11" ht="15">
      <c r="A27" s="51" t="s">
        <v>160</v>
      </c>
      <c r="B27" s="51"/>
      <c r="C27" s="48"/>
      <c r="D27" s="48"/>
      <c r="E27" s="48"/>
      <c r="F27" s="153"/>
      <c r="G27" s="48"/>
      <c r="H27" s="49"/>
      <c r="I27" s="49"/>
      <c r="J27" s="150"/>
      <c r="K27" s="52" t="s">
        <v>190</v>
      </c>
    </row>
    <row r="28" spans="1:11" ht="15">
      <c r="A28" s="51" t="s">
        <v>161</v>
      </c>
      <c r="B28" s="51"/>
      <c r="C28" s="53">
        <v>2824</v>
      </c>
      <c r="D28" s="53">
        <v>441</v>
      </c>
      <c r="E28" s="53">
        <v>1709</v>
      </c>
      <c r="F28" s="149">
        <v>14.8</v>
      </c>
      <c r="G28" s="53">
        <v>3256</v>
      </c>
      <c r="H28" s="49">
        <v>61</v>
      </c>
      <c r="I28" s="49">
        <v>65</v>
      </c>
      <c r="J28" s="150">
        <v>17</v>
      </c>
      <c r="K28" s="52" t="s">
        <v>189</v>
      </c>
    </row>
    <row r="29" spans="1:11" ht="15">
      <c r="A29" s="51" t="s">
        <v>162</v>
      </c>
      <c r="B29" s="51"/>
      <c r="C29" s="48">
        <v>4469</v>
      </c>
      <c r="D29" s="48">
        <v>212</v>
      </c>
      <c r="E29" s="48">
        <v>3293</v>
      </c>
      <c r="F29" s="153">
        <v>18.3</v>
      </c>
      <c r="G29" s="48">
        <v>2708</v>
      </c>
      <c r="H29" s="49">
        <v>743</v>
      </c>
      <c r="I29" s="49">
        <v>62</v>
      </c>
      <c r="J29" s="150">
        <v>11</v>
      </c>
      <c r="K29" s="54" t="s">
        <v>192</v>
      </c>
    </row>
    <row r="30" spans="1:11" ht="15">
      <c r="A30" s="51" t="s">
        <v>163</v>
      </c>
      <c r="B30" s="51"/>
      <c r="C30" s="48">
        <v>2408</v>
      </c>
      <c r="D30" s="48">
        <v>430</v>
      </c>
      <c r="E30" s="48">
        <v>1587</v>
      </c>
      <c r="F30" s="153">
        <v>10</v>
      </c>
      <c r="G30" s="48">
        <v>2315</v>
      </c>
      <c r="H30" s="49">
        <v>159</v>
      </c>
      <c r="I30" s="49">
        <v>158</v>
      </c>
      <c r="J30" s="150">
        <v>9.5</v>
      </c>
      <c r="K30" s="54" t="s">
        <v>193</v>
      </c>
    </row>
    <row r="31" spans="1:11" ht="15">
      <c r="A31" s="51" t="s">
        <v>164</v>
      </c>
      <c r="B31" s="51"/>
      <c r="C31" s="53"/>
      <c r="D31" s="53"/>
      <c r="E31" s="53"/>
      <c r="F31" s="149"/>
      <c r="G31" s="53"/>
      <c r="H31" s="48"/>
      <c r="I31" s="48"/>
      <c r="J31" s="153"/>
      <c r="K31" s="52" t="s">
        <v>194</v>
      </c>
    </row>
    <row r="32" spans="1:11" ht="15">
      <c r="A32" s="51" t="s">
        <v>165</v>
      </c>
      <c r="B32" s="51"/>
      <c r="C32" s="53">
        <v>347</v>
      </c>
      <c r="D32" s="53">
        <v>60</v>
      </c>
      <c r="E32" s="53">
        <v>249</v>
      </c>
      <c r="F32" s="149">
        <v>11</v>
      </c>
      <c r="G32" s="53">
        <v>335</v>
      </c>
      <c r="H32" s="49">
        <v>10</v>
      </c>
      <c r="I32" s="49">
        <v>30</v>
      </c>
      <c r="J32" s="150">
        <v>10.5</v>
      </c>
      <c r="K32" s="50"/>
    </row>
    <row r="33" spans="1:11" ht="15">
      <c r="A33" s="51" t="s">
        <v>542</v>
      </c>
      <c r="B33" s="51"/>
      <c r="C33" s="48">
        <v>15</v>
      </c>
      <c r="D33" s="48" t="s">
        <v>493</v>
      </c>
      <c r="E33" s="48">
        <v>12</v>
      </c>
      <c r="F33" s="153">
        <v>19.5</v>
      </c>
      <c r="G33" s="48">
        <v>17</v>
      </c>
      <c r="H33" s="48" t="s">
        <v>553</v>
      </c>
      <c r="I33" s="48" t="s">
        <v>553</v>
      </c>
      <c r="J33" s="153">
        <v>22.1</v>
      </c>
      <c r="K33" s="58" t="s">
        <v>203</v>
      </c>
    </row>
    <row r="36" spans="1:11" s="35" customFormat="1" ht="32.25" customHeight="1">
      <c r="A36" s="821" t="s">
        <v>755</v>
      </c>
      <c r="B36" s="821"/>
      <c r="C36" s="827"/>
      <c r="D36" s="827"/>
      <c r="E36" s="827"/>
      <c r="F36" s="827"/>
      <c r="G36" s="827"/>
      <c r="H36" s="827"/>
      <c r="I36" s="827"/>
      <c r="J36" s="827"/>
      <c r="K36" s="827"/>
    </row>
    <row r="37" spans="1:11" s="35" customFormat="1" ht="34.5" customHeight="1">
      <c r="A37" s="813" t="s">
        <v>756</v>
      </c>
      <c r="B37" s="813"/>
      <c r="C37" s="823"/>
      <c r="D37" s="823"/>
      <c r="E37" s="823"/>
      <c r="F37" s="823"/>
      <c r="G37" s="823"/>
      <c r="H37" s="823"/>
      <c r="I37" s="823"/>
      <c r="J37" s="823"/>
      <c r="K37" s="823"/>
    </row>
  </sheetData>
  <mergeCells count="14">
    <mergeCell ref="A1:K1"/>
    <mergeCell ref="A3:K3"/>
    <mergeCell ref="A36:K36"/>
    <mergeCell ref="A37:K37"/>
    <mergeCell ref="A5:B7"/>
    <mergeCell ref="C5:F5"/>
    <mergeCell ref="G5:J5"/>
    <mergeCell ref="C6:C7"/>
    <mergeCell ref="D6:E6"/>
    <mergeCell ref="F6:F7"/>
    <mergeCell ref="G6:G7"/>
    <mergeCell ref="H6:I6"/>
    <mergeCell ref="J6:J7"/>
    <mergeCell ref="K5:K7"/>
  </mergeCells>
  <hyperlinks>
    <hyperlink ref="L1" location="'Spis tablic'!A1" display="Powrót do spisu tablic"/>
    <hyperlink ref="L2" location="'Spis tablic'!A1" display="Return to list of tables"/>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topLeftCell="A1">
      <selection activeCell="H1" sqref="H1:H2"/>
    </sheetView>
  </sheetViews>
  <sheetFormatPr defaultColWidth="9.140625" defaultRowHeight="15"/>
  <cols>
    <col min="1" max="1" width="39.8515625" style="9" customWidth="1"/>
    <col min="2" max="2" width="14.57421875" style="9" customWidth="1"/>
    <col min="3" max="5" width="20.7109375" style="9" customWidth="1"/>
    <col min="6" max="6" width="14.57421875" style="9" customWidth="1"/>
    <col min="7" max="7" width="39.8515625" style="9" customWidth="1"/>
    <col min="8" max="16384" width="9.140625" style="9" customWidth="1"/>
  </cols>
  <sheetData>
    <row r="1" spans="1:8" ht="14.25" customHeight="1">
      <c r="A1" s="815" t="s">
        <v>891</v>
      </c>
      <c r="B1" s="815"/>
      <c r="C1" s="815"/>
      <c r="D1" s="815"/>
      <c r="E1" s="815"/>
      <c r="F1" s="815"/>
      <c r="G1" s="815"/>
      <c r="H1" s="36" t="s">
        <v>560</v>
      </c>
    </row>
    <row r="2" spans="1:8" ht="14.25" customHeight="1">
      <c r="A2" s="245" t="s">
        <v>204</v>
      </c>
      <c r="B2" s="243"/>
      <c r="C2" s="243"/>
      <c r="D2" s="243"/>
      <c r="E2" s="243"/>
      <c r="F2" s="243"/>
      <c r="G2" s="243"/>
      <c r="H2" s="37" t="s">
        <v>561</v>
      </c>
    </row>
    <row r="3" spans="1:7" ht="14.25" customHeight="1">
      <c r="A3" s="854" t="s">
        <v>881</v>
      </c>
      <c r="B3" s="854"/>
      <c r="C3" s="854"/>
      <c r="D3" s="854"/>
      <c r="E3" s="854"/>
      <c r="F3" s="854"/>
      <c r="G3" s="854"/>
    </row>
    <row r="4" spans="1:7" ht="14.25" customHeight="1">
      <c r="A4" s="248" t="s">
        <v>205</v>
      </c>
      <c r="B4" s="77"/>
      <c r="C4" s="40"/>
      <c r="D4" s="40"/>
      <c r="E4" s="40"/>
      <c r="F4" s="40"/>
      <c r="G4" s="40"/>
    </row>
    <row r="5" spans="1:7" ht="143.25" customHeight="1">
      <c r="A5" s="836" t="s">
        <v>207</v>
      </c>
      <c r="B5" s="837"/>
      <c r="C5" s="154" t="s">
        <v>757</v>
      </c>
      <c r="D5" s="154" t="s">
        <v>758</v>
      </c>
      <c r="E5" s="154" t="s">
        <v>759</v>
      </c>
      <c r="F5" s="861" t="s">
        <v>206</v>
      </c>
      <c r="G5" s="862"/>
    </row>
    <row r="6" spans="1:7" ht="12.75" customHeight="1">
      <c r="A6" s="858" t="s">
        <v>876</v>
      </c>
      <c r="B6" s="859"/>
      <c r="C6" s="859"/>
      <c r="D6" s="859"/>
      <c r="E6" s="859"/>
      <c r="F6" s="859"/>
      <c r="G6" s="860"/>
    </row>
    <row r="7" spans="2:6" ht="12.75" customHeight="1">
      <c r="B7" s="23"/>
      <c r="C7" s="53"/>
      <c r="D7" s="53"/>
      <c r="E7" s="53"/>
      <c r="F7" s="23"/>
    </row>
    <row r="8" spans="1:7" ht="12.75" customHeight="1">
      <c r="A8" s="44" t="s">
        <v>197</v>
      </c>
      <c r="B8" s="146" t="s">
        <v>208</v>
      </c>
      <c r="C8" s="53">
        <v>285.1</v>
      </c>
      <c r="D8" s="53">
        <v>151.4</v>
      </c>
      <c r="E8" s="53">
        <v>1.4</v>
      </c>
      <c r="F8" s="250" t="s">
        <v>874</v>
      </c>
      <c r="G8" s="20" t="s">
        <v>198</v>
      </c>
    </row>
    <row r="9" spans="1:7" ht="12.75" customHeight="1">
      <c r="A9" s="44"/>
      <c r="B9" s="147" t="s">
        <v>209</v>
      </c>
      <c r="C9" s="45">
        <v>290.9</v>
      </c>
      <c r="D9" s="45">
        <v>140.6</v>
      </c>
      <c r="E9" s="151">
        <v>3</v>
      </c>
      <c r="F9" s="251" t="s">
        <v>875</v>
      </c>
      <c r="G9" s="20"/>
    </row>
    <row r="10" spans="1:7" ht="15">
      <c r="A10" s="47" t="s">
        <v>149</v>
      </c>
      <c r="B10" s="47"/>
      <c r="C10" s="48">
        <v>91.2</v>
      </c>
      <c r="D10" s="48">
        <v>63.4</v>
      </c>
      <c r="E10" s="153">
        <v>0.3</v>
      </c>
      <c r="F10" s="249"/>
      <c r="G10" s="50" t="s">
        <v>175</v>
      </c>
    </row>
    <row r="11" spans="1:7" ht="15">
      <c r="A11" s="47" t="s">
        <v>150</v>
      </c>
      <c r="B11" s="47"/>
      <c r="C11" s="48">
        <v>199.7</v>
      </c>
      <c r="D11" s="48">
        <v>77.2</v>
      </c>
      <c r="E11" s="153">
        <v>2.7</v>
      </c>
      <c r="F11" s="249"/>
      <c r="G11" s="50" t="s">
        <v>176</v>
      </c>
    </row>
    <row r="12" spans="1:7" ht="15">
      <c r="A12" s="47"/>
      <c r="B12" s="47"/>
      <c r="C12" s="48"/>
      <c r="D12" s="48"/>
      <c r="E12" s="153"/>
      <c r="F12" s="249"/>
      <c r="G12" s="50"/>
    </row>
    <row r="13" spans="1:7" ht="15">
      <c r="A13" s="51" t="s">
        <v>151</v>
      </c>
      <c r="B13" s="51"/>
      <c r="C13" s="153">
        <v>2</v>
      </c>
      <c r="D13" s="153">
        <v>0.5</v>
      </c>
      <c r="E13" s="153">
        <v>0</v>
      </c>
      <c r="F13" s="249"/>
      <c r="G13" s="52" t="s">
        <v>177</v>
      </c>
    </row>
    <row r="14" spans="1:7" ht="15">
      <c r="A14" s="51" t="s">
        <v>152</v>
      </c>
      <c r="B14" s="51"/>
      <c r="C14" s="153">
        <v>80</v>
      </c>
      <c r="D14" s="153">
        <v>21.2</v>
      </c>
      <c r="E14" s="153">
        <v>0.7</v>
      </c>
      <c r="F14" s="249"/>
      <c r="G14" s="52" t="s">
        <v>178</v>
      </c>
    </row>
    <row r="15" spans="1:7" ht="15">
      <c r="A15" s="51" t="s">
        <v>153</v>
      </c>
      <c r="B15" s="51"/>
      <c r="C15" s="153">
        <v>69.2</v>
      </c>
      <c r="D15" s="153">
        <v>19</v>
      </c>
      <c r="E15" s="153">
        <v>0.6</v>
      </c>
      <c r="F15" s="249"/>
      <c r="G15" s="52" t="s">
        <v>191</v>
      </c>
    </row>
    <row r="16" spans="1:7" ht="15">
      <c r="A16" s="51" t="s">
        <v>154</v>
      </c>
      <c r="B16" s="51"/>
      <c r="C16" s="153">
        <v>21.2</v>
      </c>
      <c r="D16" s="153">
        <v>2.3</v>
      </c>
      <c r="E16" s="153">
        <v>1.3</v>
      </c>
      <c r="F16" s="249"/>
      <c r="G16" s="52" t="s">
        <v>179</v>
      </c>
    </row>
    <row r="17" spans="1:7" ht="14.25">
      <c r="A17" s="51" t="s">
        <v>709</v>
      </c>
      <c r="B17" s="51"/>
      <c r="C17" s="153">
        <v>54.4</v>
      </c>
      <c r="D17" s="153">
        <v>29.7</v>
      </c>
      <c r="E17" s="153">
        <v>0.2</v>
      </c>
      <c r="F17" s="249"/>
      <c r="G17" s="52" t="s">
        <v>670</v>
      </c>
    </row>
    <row r="18" spans="1:7" ht="15">
      <c r="A18" s="51" t="s">
        <v>155</v>
      </c>
      <c r="B18" s="51"/>
      <c r="C18" s="149">
        <v>16</v>
      </c>
      <c r="D18" s="149">
        <v>2</v>
      </c>
      <c r="E18" s="149">
        <v>0.3</v>
      </c>
      <c r="F18" s="241"/>
      <c r="G18" s="54" t="s">
        <v>181</v>
      </c>
    </row>
    <row r="19" spans="1:7" ht="14.25">
      <c r="A19" s="51" t="s">
        <v>671</v>
      </c>
      <c r="B19" s="51"/>
      <c r="C19" s="153">
        <v>6.8</v>
      </c>
      <c r="D19" s="153">
        <v>3.8</v>
      </c>
      <c r="E19" s="153">
        <v>0</v>
      </c>
      <c r="F19" s="249"/>
      <c r="G19" s="55" t="s">
        <v>672</v>
      </c>
    </row>
    <row r="20" spans="1:7" ht="15">
      <c r="A20" s="51" t="s">
        <v>156</v>
      </c>
      <c r="B20" s="51"/>
      <c r="C20" s="153">
        <v>2.5</v>
      </c>
      <c r="D20" s="153">
        <v>0.9</v>
      </c>
      <c r="E20" s="153">
        <v>0</v>
      </c>
      <c r="F20" s="249"/>
      <c r="G20" s="52" t="s">
        <v>183</v>
      </c>
    </row>
    <row r="21" spans="1:7" ht="15">
      <c r="A21" s="51" t="s">
        <v>157</v>
      </c>
      <c r="B21" s="51"/>
      <c r="C21" s="153">
        <v>4.6</v>
      </c>
      <c r="D21" s="153">
        <v>3.7</v>
      </c>
      <c r="E21" s="153">
        <v>0</v>
      </c>
      <c r="F21" s="249"/>
      <c r="G21" s="52" t="s">
        <v>184</v>
      </c>
    </row>
    <row r="22" spans="1:7" ht="14.25">
      <c r="A22" s="51" t="s">
        <v>680</v>
      </c>
      <c r="B22" s="51"/>
      <c r="C22" s="153">
        <v>3.4</v>
      </c>
      <c r="D22" s="153">
        <v>1.6</v>
      </c>
      <c r="E22" s="153">
        <v>0</v>
      </c>
      <c r="F22" s="249"/>
      <c r="G22" s="52" t="s">
        <v>734</v>
      </c>
    </row>
    <row r="23" spans="1:7" ht="15">
      <c r="A23" s="51" t="s">
        <v>158</v>
      </c>
      <c r="B23" s="51"/>
      <c r="C23" s="149"/>
      <c r="D23" s="149"/>
      <c r="E23" s="149"/>
      <c r="F23" s="181"/>
      <c r="G23" s="60" t="s">
        <v>187</v>
      </c>
    </row>
    <row r="24" spans="1:7" ht="15">
      <c r="A24" s="51" t="s">
        <v>159</v>
      </c>
      <c r="B24" s="51"/>
      <c r="C24" s="153">
        <v>5.3</v>
      </c>
      <c r="D24" s="153">
        <v>4</v>
      </c>
      <c r="E24" s="153">
        <v>0.1</v>
      </c>
      <c r="F24" s="249"/>
      <c r="G24" s="52" t="s">
        <v>186</v>
      </c>
    </row>
    <row r="25" spans="1:7" ht="14.25">
      <c r="A25" s="51" t="s">
        <v>682</v>
      </c>
      <c r="B25" s="51"/>
      <c r="C25" s="153">
        <v>6.6</v>
      </c>
      <c r="D25" s="153">
        <v>2.7</v>
      </c>
      <c r="E25" s="153">
        <v>0.1</v>
      </c>
      <c r="F25" s="249"/>
      <c r="G25" s="52" t="s">
        <v>710</v>
      </c>
    </row>
    <row r="26" spans="1:7" ht="15">
      <c r="A26" s="51" t="s">
        <v>160</v>
      </c>
      <c r="B26" s="51"/>
      <c r="C26" s="153"/>
      <c r="D26" s="153"/>
      <c r="E26" s="153"/>
      <c r="F26" s="249"/>
      <c r="G26" s="52" t="s">
        <v>190</v>
      </c>
    </row>
    <row r="27" spans="1:7" ht="15">
      <c r="A27" s="51" t="s">
        <v>161</v>
      </c>
      <c r="B27" s="51"/>
      <c r="C27" s="149">
        <v>16.6</v>
      </c>
      <c r="D27" s="149">
        <v>11.4</v>
      </c>
      <c r="E27" s="149">
        <v>0.1</v>
      </c>
      <c r="F27" s="241"/>
      <c r="G27" s="52" t="s">
        <v>189</v>
      </c>
    </row>
    <row r="28" spans="1:7" ht="15">
      <c r="A28" s="51" t="s">
        <v>162</v>
      </c>
      <c r="B28" s="51"/>
      <c r="C28" s="153">
        <v>37</v>
      </c>
      <c r="D28" s="153">
        <v>30</v>
      </c>
      <c r="E28" s="153">
        <v>0</v>
      </c>
      <c r="F28" s="249"/>
      <c r="G28" s="54" t="s">
        <v>192</v>
      </c>
    </row>
    <row r="29" spans="1:7" ht="15">
      <c r="A29" s="51" t="s">
        <v>163</v>
      </c>
      <c r="B29" s="51"/>
      <c r="C29" s="153">
        <v>28.6</v>
      </c>
      <c r="D29" s="153">
        <v>23.1</v>
      </c>
      <c r="E29" s="153">
        <v>0.1</v>
      </c>
      <c r="F29" s="249"/>
      <c r="G29" s="54" t="s">
        <v>193</v>
      </c>
    </row>
    <row r="30" spans="1:7" ht="15">
      <c r="A30" s="51" t="s">
        <v>164</v>
      </c>
      <c r="B30" s="51"/>
      <c r="C30" s="149"/>
      <c r="D30" s="149"/>
      <c r="E30" s="149"/>
      <c r="F30" s="241"/>
      <c r="G30" s="52" t="s">
        <v>194</v>
      </c>
    </row>
    <row r="31" spans="1:7" ht="15">
      <c r="A31" s="51" t="s">
        <v>165</v>
      </c>
      <c r="B31" s="51"/>
      <c r="C31" s="149">
        <v>4.1</v>
      </c>
      <c r="D31" s="149">
        <v>2.6</v>
      </c>
      <c r="E31" s="149">
        <v>0</v>
      </c>
      <c r="F31" s="241"/>
      <c r="G31" s="50"/>
    </row>
    <row r="32" spans="1:7" ht="15">
      <c r="A32" s="51" t="s">
        <v>542</v>
      </c>
      <c r="B32" s="51"/>
      <c r="C32" s="153">
        <v>1.7</v>
      </c>
      <c r="D32" s="153">
        <v>1.3</v>
      </c>
      <c r="E32" s="153" t="s">
        <v>493</v>
      </c>
      <c r="F32" s="249"/>
      <c r="G32" s="58" t="s">
        <v>203</v>
      </c>
    </row>
  </sheetData>
  <mergeCells count="5">
    <mergeCell ref="A6:G6"/>
    <mergeCell ref="A1:G1"/>
    <mergeCell ref="A3:G3"/>
    <mergeCell ref="A5:B5"/>
    <mergeCell ref="F5:G5"/>
  </mergeCells>
  <hyperlinks>
    <hyperlink ref="H1" location="'Spis tablic'!A1" display="Powrót do spisu tablic"/>
    <hyperlink ref="H2" location="'Spis tablic'!A1" display="Return to list of tables"/>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topLeftCell="A1">
      <selection activeCell="K1" sqref="K1:K2"/>
    </sheetView>
  </sheetViews>
  <sheetFormatPr defaultColWidth="9.140625" defaultRowHeight="15"/>
  <cols>
    <col min="1" max="1" width="39.8515625" style="9" customWidth="1"/>
    <col min="2" max="2" width="9.421875" style="9" customWidth="1"/>
    <col min="3" max="9" width="20.7109375" style="9" customWidth="1"/>
    <col min="10" max="10" width="39.8515625" style="9" customWidth="1"/>
    <col min="11" max="16384" width="9.140625" style="9" customWidth="1"/>
  </cols>
  <sheetData>
    <row r="1" spans="1:11" ht="14.25" customHeight="1">
      <c r="A1" s="815" t="s">
        <v>890</v>
      </c>
      <c r="B1" s="815"/>
      <c r="C1" s="815"/>
      <c r="D1" s="815"/>
      <c r="E1" s="815"/>
      <c r="F1" s="815"/>
      <c r="G1" s="815"/>
      <c r="H1" s="815"/>
      <c r="I1" s="815"/>
      <c r="J1" s="815"/>
      <c r="K1" s="36" t="s">
        <v>560</v>
      </c>
    </row>
    <row r="2" spans="1:11" ht="14.25" customHeight="1">
      <c r="A2" s="854" t="s">
        <v>887</v>
      </c>
      <c r="B2" s="854"/>
      <c r="C2" s="854"/>
      <c r="D2" s="854"/>
      <c r="E2" s="854"/>
      <c r="F2" s="854"/>
      <c r="G2" s="854"/>
      <c r="H2" s="854"/>
      <c r="I2" s="854"/>
      <c r="J2" s="854"/>
      <c r="K2" s="37" t="s">
        <v>561</v>
      </c>
    </row>
    <row r="3" spans="1:11" ht="50.1" customHeight="1">
      <c r="A3" s="836" t="s">
        <v>207</v>
      </c>
      <c r="B3" s="837"/>
      <c r="C3" s="867" t="s">
        <v>760</v>
      </c>
      <c r="D3" s="845"/>
      <c r="E3" s="845"/>
      <c r="F3" s="845"/>
      <c r="G3" s="845"/>
      <c r="H3" s="845"/>
      <c r="I3" s="831"/>
      <c r="J3" s="868" t="s">
        <v>206</v>
      </c>
      <c r="K3" s="18"/>
    </row>
    <row r="4" spans="1:10" ht="50.1" customHeight="1">
      <c r="A4" s="866"/>
      <c r="B4" s="850"/>
      <c r="C4" s="869" t="s">
        <v>888</v>
      </c>
      <c r="D4" s="838"/>
      <c r="E4" s="839"/>
      <c r="F4" s="867" t="s">
        <v>761</v>
      </c>
      <c r="G4" s="831"/>
      <c r="H4" s="867" t="s">
        <v>762</v>
      </c>
      <c r="I4" s="831"/>
      <c r="J4" s="851"/>
    </row>
    <row r="5" spans="1:10" ht="102.75" customHeight="1">
      <c r="A5" s="838"/>
      <c r="B5" s="839"/>
      <c r="C5" s="154" t="s">
        <v>763</v>
      </c>
      <c r="D5" s="154" t="s">
        <v>764</v>
      </c>
      <c r="E5" s="154" t="s">
        <v>765</v>
      </c>
      <c r="F5" s="154" t="s">
        <v>766</v>
      </c>
      <c r="G5" s="154" t="s">
        <v>765</v>
      </c>
      <c r="H5" s="154" t="s">
        <v>763</v>
      </c>
      <c r="I5" s="154" t="s">
        <v>767</v>
      </c>
      <c r="J5" s="841"/>
    </row>
    <row r="6" spans="1:11" s="6" customFormat="1" ht="12.75" customHeight="1">
      <c r="A6" s="824" t="s">
        <v>877</v>
      </c>
      <c r="B6" s="825"/>
      <c r="C6" s="825"/>
      <c r="D6" s="825"/>
      <c r="E6" s="825"/>
      <c r="F6" s="825"/>
      <c r="G6" s="825"/>
      <c r="H6" s="825"/>
      <c r="I6" s="825"/>
      <c r="J6" s="826"/>
      <c r="K6" s="803"/>
    </row>
    <row r="7" spans="2:9" ht="12.75" customHeight="1">
      <c r="B7" s="23"/>
      <c r="C7" s="53"/>
      <c r="D7" s="53"/>
      <c r="E7" s="53"/>
      <c r="F7" s="53"/>
      <c r="G7" s="53"/>
      <c r="H7" s="53"/>
      <c r="I7" s="53"/>
    </row>
    <row r="8" spans="1:10" ht="12.75" customHeight="1">
      <c r="A8" s="44" t="s">
        <v>197</v>
      </c>
      <c r="B8" s="146">
        <v>2016</v>
      </c>
      <c r="C8" s="149">
        <v>1.4</v>
      </c>
      <c r="D8" s="149">
        <v>0.1</v>
      </c>
      <c r="E8" s="149">
        <v>0.6</v>
      </c>
      <c r="F8" s="149">
        <v>13</v>
      </c>
      <c r="G8" s="149">
        <v>6.6</v>
      </c>
      <c r="H8" s="149">
        <v>6.6</v>
      </c>
      <c r="I8" s="149">
        <v>3.3</v>
      </c>
      <c r="J8" s="20" t="s">
        <v>198</v>
      </c>
    </row>
    <row r="9" spans="1:10" ht="12.75" customHeight="1">
      <c r="A9" s="44"/>
      <c r="B9" s="147">
        <v>2017</v>
      </c>
      <c r="C9" s="151">
        <v>3</v>
      </c>
      <c r="D9" s="151">
        <v>0.2</v>
      </c>
      <c r="E9" s="151">
        <v>2</v>
      </c>
      <c r="F9" s="151">
        <v>15.2</v>
      </c>
      <c r="G9" s="151">
        <v>6.6</v>
      </c>
      <c r="H9" s="151">
        <v>6.2</v>
      </c>
      <c r="I9" s="151">
        <v>2.9</v>
      </c>
      <c r="J9" s="20"/>
    </row>
    <row r="10" spans="1:10" ht="15">
      <c r="A10" s="47" t="s">
        <v>149</v>
      </c>
      <c r="B10" s="47"/>
      <c r="C10" s="153">
        <v>0.3</v>
      </c>
      <c r="D10" s="153">
        <v>0</v>
      </c>
      <c r="E10" s="153" t="s">
        <v>554</v>
      </c>
      <c r="F10" s="153">
        <v>2.2</v>
      </c>
      <c r="G10" s="153" t="s">
        <v>554</v>
      </c>
      <c r="H10" s="153">
        <v>0.7</v>
      </c>
      <c r="I10" s="153" t="s">
        <v>554</v>
      </c>
      <c r="J10" s="50" t="s">
        <v>175</v>
      </c>
    </row>
    <row r="11" spans="1:10" ht="15">
      <c r="A11" s="47" t="s">
        <v>150</v>
      </c>
      <c r="B11" s="47"/>
      <c r="C11" s="153">
        <v>2.7</v>
      </c>
      <c r="D11" s="153">
        <v>0.1</v>
      </c>
      <c r="E11" s="153" t="s">
        <v>554</v>
      </c>
      <c r="F11" s="153">
        <v>13</v>
      </c>
      <c r="G11" s="153" t="s">
        <v>554</v>
      </c>
      <c r="H11" s="153">
        <v>5.5</v>
      </c>
      <c r="I11" s="153" t="s">
        <v>554</v>
      </c>
      <c r="J11" s="50" t="s">
        <v>176</v>
      </c>
    </row>
    <row r="12" spans="1:10" ht="15">
      <c r="A12" s="47"/>
      <c r="B12" s="47"/>
      <c r="C12" s="153"/>
      <c r="D12" s="153"/>
      <c r="E12" s="153"/>
      <c r="F12" s="153"/>
      <c r="G12" s="153"/>
      <c r="H12" s="153"/>
      <c r="I12" s="153"/>
      <c r="J12" s="50"/>
    </row>
    <row r="13" spans="1:11" ht="15">
      <c r="A13" s="51" t="s">
        <v>151</v>
      </c>
      <c r="B13" s="51"/>
      <c r="C13" s="153">
        <v>0</v>
      </c>
      <c r="D13" s="153" t="s">
        <v>493</v>
      </c>
      <c r="E13" s="153">
        <v>0</v>
      </c>
      <c r="F13" s="153">
        <v>0.1</v>
      </c>
      <c r="G13" s="153">
        <v>0</v>
      </c>
      <c r="H13" s="153">
        <v>0</v>
      </c>
      <c r="I13" s="153">
        <v>0</v>
      </c>
      <c r="J13" s="52" t="s">
        <v>177</v>
      </c>
      <c r="K13" s="23"/>
    </row>
    <row r="14" spans="1:11" ht="15">
      <c r="A14" s="51" t="s">
        <v>152</v>
      </c>
      <c r="B14" s="51"/>
      <c r="C14" s="153">
        <v>0.7</v>
      </c>
      <c r="D14" s="153">
        <v>0.1</v>
      </c>
      <c r="E14" s="153">
        <v>0.6</v>
      </c>
      <c r="F14" s="153">
        <v>3.9</v>
      </c>
      <c r="G14" s="153">
        <v>2.2</v>
      </c>
      <c r="H14" s="153">
        <v>1.4</v>
      </c>
      <c r="I14" s="153">
        <v>0.7</v>
      </c>
      <c r="J14" s="52" t="s">
        <v>178</v>
      </c>
      <c r="K14" s="23"/>
    </row>
    <row r="15" spans="1:11" ht="15">
      <c r="A15" s="51" t="s">
        <v>153</v>
      </c>
      <c r="B15" s="51"/>
      <c r="C15" s="153">
        <v>0.6</v>
      </c>
      <c r="D15" s="153">
        <v>0.1</v>
      </c>
      <c r="E15" s="153">
        <v>0.6</v>
      </c>
      <c r="F15" s="153">
        <v>3.8</v>
      </c>
      <c r="G15" s="153">
        <v>2.1</v>
      </c>
      <c r="H15" s="153">
        <v>1.3</v>
      </c>
      <c r="I15" s="153">
        <v>0.7</v>
      </c>
      <c r="J15" s="52" t="s">
        <v>191</v>
      </c>
      <c r="K15" s="23"/>
    </row>
    <row r="16" spans="1:11" ht="15">
      <c r="A16" s="51" t="s">
        <v>154</v>
      </c>
      <c r="B16" s="51"/>
      <c r="C16" s="153">
        <v>1.3</v>
      </c>
      <c r="D16" s="153">
        <v>0</v>
      </c>
      <c r="E16" s="153">
        <v>0.7</v>
      </c>
      <c r="F16" s="153">
        <v>1</v>
      </c>
      <c r="G16" s="153">
        <v>0.6</v>
      </c>
      <c r="H16" s="153">
        <v>0.5</v>
      </c>
      <c r="I16" s="153">
        <v>0.3</v>
      </c>
      <c r="J16" s="52" t="s">
        <v>179</v>
      </c>
      <c r="K16" s="23"/>
    </row>
    <row r="17" spans="1:11" ht="14.25">
      <c r="A17" s="51" t="s">
        <v>709</v>
      </c>
      <c r="B17" s="51"/>
      <c r="C17" s="153">
        <v>0.2</v>
      </c>
      <c r="D17" s="153">
        <v>0</v>
      </c>
      <c r="E17" s="153">
        <v>0.2</v>
      </c>
      <c r="F17" s="153">
        <v>3.7</v>
      </c>
      <c r="G17" s="153">
        <v>0.9</v>
      </c>
      <c r="H17" s="153">
        <v>1.6</v>
      </c>
      <c r="I17" s="153">
        <v>0.7</v>
      </c>
      <c r="J17" s="52" t="s">
        <v>670</v>
      </c>
      <c r="K17" s="23"/>
    </row>
    <row r="18" spans="1:11" ht="15">
      <c r="A18" s="51" t="s">
        <v>155</v>
      </c>
      <c r="B18" s="51"/>
      <c r="C18" s="149">
        <v>0.3</v>
      </c>
      <c r="D18" s="153" t="s">
        <v>493</v>
      </c>
      <c r="E18" s="149">
        <v>0.1</v>
      </c>
      <c r="F18" s="149">
        <v>1.4</v>
      </c>
      <c r="G18" s="149">
        <v>0.2</v>
      </c>
      <c r="H18" s="149">
        <v>0.6</v>
      </c>
      <c r="I18" s="149">
        <v>0</v>
      </c>
      <c r="J18" s="54" t="s">
        <v>181</v>
      </c>
      <c r="K18" s="23"/>
    </row>
    <row r="19" spans="1:11" ht="14.25">
      <c r="A19" s="51" t="s">
        <v>671</v>
      </c>
      <c r="B19" s="51"/>
      <c r="C19" s="153">
        <v>0</v>
      </c>
      <c r="D19" s="153" t="s">
        <v>493</v>
      </c>
      <c r="E19" s="153">
        <v>0</v>
      </c>
      <c r="F19" s="153">
        <v>0.7</v>
      </c>
      <c r="G19" s="153">
        <v>0.1</v>
      </c>
      <c r="H19" s="153">
        <v>0.4</v>
      </c>
      <c r="I19" s="153">
        <v>0.2</v>
      </c>
      <c r="J19" s="55" t="s">
        <v>672</v>
      </c>
      <c r="K19" s="23"/>
    </row>
    <row r="20" spans="1:11" ht="15">
      <c r="A20" s="51" t="s">
        <v>156</v>
      </c>
      <c r="B20" s="51"/>
      <c r="C20" s="153">
        <v>0</v>
      </c>
      <c r="D20" s="153" t="s">
        <v>493</v>
      </c>
      <c r="E20" s="153">
        <v>0</v>
      </c>
      <c r="F20" s="153">
        <v>0.2</v>
      </c>
      <c r="G20" s="153">
        <v>0</v>
      </c>
      <c r="H20" s="153">
        <v>0.2</v>
      </c>
      <c r="I20" s="153">
        <v>0</v>
      </c>
      <c r="J20" s="52" t="s">
        <v>183</v>
      </c>
      <c r="K20" s="23"/>
    </row>
    <row r="21" spans="1:11" ht="15">
      <c r="A21" s="51" t="s">
        <v>157</v>
      </c>
      <c r="B21" s="51"/>
      <c r="C21" s="153">
        <v>0</v>
      </c>
      <c r="D21" s="153">
        <v>0</v>
      </c>
      <c r="E21" s="153">
        <v>0</v>
      </c>
      <c r="F21" s="153">
        <v>0.2</v>
      </c>
      <c r="G21" s="153">
        <v>0.1</v>
      </c>
      <c r="H21" s="153">
        <v>0.1</v>
      </c>
      <c r="I21" s="153">
        <v>0</v>
      </c>
      <c r="J21" s="52" t="s">
        <v>184</v>
      </c>
      <c r="K21" s="23"/>
    </row>
    <row r="22" spans="1:11" ht="14.25">
      <c r="A22" s="51" t="s">
        <v>680</v>
      </c>
      <c r="B22" s="51"/>
      <c r="C22" s="153">
        <v>0</v>
      </c>
      <c r="D22" s="153" t="s">
        <v>493</v>
      </c>
      <c r="E22" s="153">
        <v>0</v>
      </c>
      <c r="F22" s="153">
        <v>0.1</v>
      </c>
      <c r="G22" s="153">
        <v>0.1</v>
      </c>
      <c r="H22" s="153">
        <v>0.1</v>
      </c>
      <c r="I22" s="153">
        <v>0</v>
      </c>
      <c r="J22" s="52" t="s">
        <v>734</v>
      </c>
      <c r="K22" s="23"/>
    </row>
    <row r="23" spans="1:11" ht="15">
      <c r="A23" s="51" t="s">
        <v>158</v>
      </c>
      <c r="B23" s="51"/>
      <c r="C23" s="149"/>
      <c r="D23" s="149"/>
      <c r="E23" s="149"/>
      <c r="F23" s="149"/>
      <c r="G23" s="149"/>
      <c r="H23" s="149"/>
      <c r="I23" s="149"/>
      <c r="J23" s="57" t="s">
        <v>187</v>
      </c>
      <c r="K23" s="23"/>
    </row>
    <row r="24" spans="1:11" ht="15">
      <c r="A24" s="51" t="s">
        <v>159</v>
      </c>
      <c r="B24" s="51"/>
      <c r="C24" s="153">
        <v>0.1</v>
      </c>
      <c r="D24" s="153">
        <v>0</v>
      </c>
      <c r="E24" s="153">
        <v>0</v>
      </c>
      <c r="F24" s="153">
        <v>0.3</v>
      </c>
      <c r="G24" s="153">
        <v>0.1</v>
      </c>
      <c r="H24" s="153">
        <v>0.1</v>
      </c>
      <c r="I24" s="153">
        <v>0.1</v>
      </c>
      <c r="J24" s="52" t="s">
        <v>186</v>
      </c>
      <c r="K24" s="23"/>
    </row>
    <row r="25" spans="1:11" ht="14.25">
      <c r="A25" s="51" t="s">
        <v>682</v>
      </c>
      <c r="B25" s="51"/>
      <c r="C25" s="153">
        <v>0.1</v>
      </c>
      <c r="D25" s="153">
        <v>0</v>
      </c>
      <c r="E25" s="153">
        <v>0</v>
      </c>
      <c r="F25" s="153">
        <v>0.5</v>
      </c>
      <c r="G25" s="153">
        <v>0.3</v>
      </c>
      <c r="H25" s="153">
        <v>0.2</v>
      </c>
      <c r="I25" s="153">
        <v>0.1</v>
      </c>
      <c r="J25" s="52" t="s">
        <v>710</v>
      </c>
      <c r="K25" s="23"/>
    </row>
    <row r="26" spans="1:11" ht="15">
      <c r="A26" s="51" t="s">
        <v>160</v>
      </c>
      <c r="B26" s="51"/>
      <c r="C26" s="153"/>
      <c r="D26" s="153"/>
      <c r="E26" s="153"/>
      <c r="F26" s="153"/>
      <c r="G26" s="153"/>
      <c r="H26" s="153"/>
      <c r="I26" s="153"/>
      <c r="J26" s="52" t="s">
        <v>190</v>
      </c>
      <c r="K26" s="23"/>
    </row>
    <row r="27" spans="1:11" ht="15">
      <c r="A27" s="51" t="s">
        <v>161</v>
      </c>
      <c r="B27" s="51"/>
      <c r="C27" s="149">
        <v>0.1</v>
      </c>
      <c r="D27" s="153">
        <v>0</v>
      </c>
      <c r="E27" s="149">
        <v>0.1</v>
      </c>
      <c r="F27" s="149">
        <v>0.2</v>
      </c>
      <c r="G27" s="149">
        <v>0.2</v>
      </c>
      <c r="H27" s="149">
        <v>0.1</v>
      </c>
      <c r="I27" s="149">
        <v>0.1</v>
      </c>
      <c r="J27" s="52" t="s">
        <v>189</v>
      </c>
      <c r="K27" s="23"/>
    </row>
    <row r="28" spans="1:11" ht="15">
      <c r="A28" s="51" t="s">
        <v>162</v>
      </c>
      <c r="B28" s="51"/>
      <c r="C28" s="153">
        <v>0</v>
      </c>
      <c r="D28" s="153">
        <v>0</v>
      </c>
      <c r="E28" s="153">
        <v>0</v>
      </c>
      <c r="F28" s="153">
        <v>1.6</v>
      </c>
      <c r="G28" s="153">
        <v>1.1</v>
      </c>
      <c r="H28" s="153">
        <v>0.3</v>
      </c>
      <c r="I28" s="153">
        <v>0.2</v>
      </c>
      <c r="J28" s="54" t="s">
        <v>192</v>
      </c>
      <c r="K28" s="23"/>
    </row>
    <row r="29" spans="1:11" ht="15">
      <c r="A29" s="51" t="s">
        <v>163</v>
      </c>
      <c r="B29" s="51"/>
      <c r="C29" s="153">
        <v>0.1</v>
      </c>
      <c r="D29" s="153">
        <v>0</v>
      </c>
      <c r="E29" s="153">
        <v>0.1</v>
      </c>
      <c r="F29" s="153">
        <v>0.6</v>
      </c>
      <c r="G29" s="153">
        <v>0.3</v>
      </c>
      <c r="H29" s="153">
        <v>0.3</v>
      </c>
      <c r="I29" s="153">
        <v>0.2</v>
      </c>
      <c r="J29" s="54" t="s">
        <v>193</v>
      </c>
      <c r="K29" s="23"/>
    </row>
    <row r="30" spans="1:11" ht="15">
      <c r="A30" s="51" t="s">
        <v>164</v>
      </c>
      <c r="B30" s="51"/>
      <c r="C30" s="149"/>
      <c r="D30" s="149"/>
      <c r="E30" s="149"/>
      <c r="F30" s="149"/>
      <c r="G30" s="149"/>
      <c r="H30" s="149"/>
      <c r="I30" s="149"/>
      <c r="J30" s="52" t="s">
        <v>194</v>
      </c>
      <c r="K30" s="23"/>
    </row>
    <row r="31" spans="1:11" ht="15">
      <c r="A31" s="51" t="s">
        <v>165</v>
      </c>
      <c r="B31" s="51"/>
      <c r="C31" s="149">
        <v>0</v>
      </c>
      <c r="D31" s="153">
        <v>0</v>
      </c>
      <c r="E31" s="149">
        <v>0</v>
      </c>
      <c r="F31" s="149">
        <v>0.2</v>
      </c>
      <c r="G31" s="149">
        <v>0.1</v>
      </c>
      <c r="H31" s="149">
        <v>0.1</v>
      </c>
      <c r="I31" s="149">
        <v>0.1</v>
      </c>
      <c r="J31" s="50"/>
      <c r="K31" s="23"/>
    </row>
    <row r="32" spans="1:11" ht="15">
      <c r="A32" s="51" t="s">
        <v>542</v>
      </c>
      <c r="B32" s="51"/>
      <c r="C32" s="153" t="s">
        <v>493</v>
      </c>
      <c r="D32" s="153" t="s">
        <v>493</v>
      </c>
      <c r="E32" s="153" t="s">
        <v>493</v>
      </c>
      <c r="F32" s="153">
        <v>0.4</v>
      </c>
      <c r="G32" s="153">
        <v>0</v>
      </c>
      <c r="H32" s="153">
        <v>0.3</v>
      </c>
      <c r="I32" s="153">
        <v>0</v>
      </c>
      <c r="J32" s="58" t="s">
        <v>203</v>
      </c>
      <c r="K32" s="23"/>
    </row>
    <row r="34" spans="1:11" ht="15">
      <c r="A34" s="863" t="s">
        <v>768</v>
      </c>
      <c r="B34" s="821"/>
      <c r="C34" s="827"/>
      <c r="D34" s="827"/>
      <c r="E34" s="827"/>
      <c r="F34" s="827"/>
      <c r="G34" s="827"/>
      <c r="H34" s="827"/>
      <c r="I34" s="827"/>
      <c r="J34" s="827"/>
      <c r="K34" s="827"/>
    </row>
    <row r="35" spans="1:11" ht="15">
      <c r="A35" s="864" t="s">
        <v>1677</v>
      </c>
      <c r="B35" s="864"/>
      <c r="C35" s="865"/>
      <c r="D35" s="865"/>
      <c r="E35" s="865"/>
      <c r="F35" s="865"/>
      <c r="G35" s="865"/>
      <c r="H35" s="865"/>
      <c r="I35" s="865"/>
      <c r="J35" s="865"/>
      <c r="K35" s="865"/>
    </row>
  </sheetData>
  <mergeCells count="11">
    <mergeCell ref="A6:J6"/>
    <mergeCell ref="A34:K34"/>
    <mergeCell ref="A35:K35"/>
    <mergeCell ref="A1:J1"/>
    <mergeCell ref="A2:J2"/>
    <mergeCell ref="A3:B5"/>
    <mergeCell ref="C3:I3"/>
    <mergeCell ref="J3:J5"/>
    <mergeCell ref="C4:E4"/>
    <mergeCell ref="F4:G4"/>
    <mergeCell ref="H4:I4"/>
  </mergeCells>
  <hyperlinks>
    <hyperlink ref="K1" location="'Spis tablic'!A1" display="Powrót do spisu tablic"/>
    <hyperlink ref="K2" location="'Spis tablic'!A1" display="Return to list of tables"/>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topLeftCell="A1">
      <selection activeCell="K1" sqref="K1:K1048576"/>
    </sheetView>
  </sheetViews>
  <sheetFormatPr defaultColWidth="9.140625" defaultRowHeight="15"/>
  <cols>
    <col min="1" max="1" width="39.8515625" style="9" customWidth="1"/>
    <col min="2" max="2" width="9.421875" style="9" customWidth="1"/>
    <col min="3" max="9" width="20.7109375" style="9" customWidth="1"/>
    <col min="10" max="10" width="39.8515625" style="9" customWidth="1"/>
    <col min="11" max="16384" width="9.140625" style="9" customWidth="1"/>
  </cols>
  <sheetData>
    <row r="1" spans="1:11" ht="14.25" customHeight="1">
      <c r="A1" s="815" t="s">
        <v>889</v>
      </c>
      <c r="B1" s="815"/>
      <c r="C1" s="815"/>
      <c r="D1" s="815"/>
      <c r="E1" s="815"/>
      <c r="F1" s="815"/>
      <c r="G1" s="815"/>
      <c r="H1" s="815"/>
      <c r="I1" s="815"/>
      <c r="J1" s="815"/>
      <c r="K1" s="36" t="s">
        <v>560</v>
      </c>
    </row>
    <row r="2" spans="1:11" ht="14.25" customHeight="1">
      <c r="A2" s="245" t="s">
        <v>0</v>
      </c>
      <c r="B2" s="243"/>
      <c r="C2" s="243"/>
      <c r="D2" s="243"/>
      <c r="E2" s="243"/>
      <c r="F2" s="243"/>
      <c r="G2" s="243"/>
      <c r="H2" s="243"/>
      <c r="I2" s="243"/>
      <c r="J2" s="243"/>
      <c r="K2" s="37" t="s">
        <v>561</v>
      </c>
    </row>
    <row r="3" spans="1:10" ht="14.25" customHeight="1">
      <c r="A3" s="854" t="s">
        <v>885</v>
      </c>
      <c r="B3" s="854"/>
      <c r="C3" s="854"/>
      <c r="D3" s="854"/>
      <c r="E3" s="854"/>
      <c r="F3" s="854"/>
      <c r="G3" s="854"/>
      <c r="H3" s="854"/>
      <c r="I3" s="854"/>
      <c r="J3" s="854"/>
    </row>
    <row r="4" spans="1:10" ht="14.25" customHeight="1">
      <c r="A4" s="248" t="s">
        <v>883</v>
      </c>
      <c r="B4" s="39"/>
      <c r="C4" s="39"/>
      <c r="D4" s="39"/>
      <c r="E4" s="39"/>
      <c r="F4" s="39"/>
      <c r="G4" s="39"/>
      <c r="H4" s="39"/>
      <c r="I4" s="39"/>
      <c r="J4" s="39"/>
    </row>
    <row r="5" spans="1:10" ht="50.1" customHeight="1">
      <c r="A5" s="836" t="s">
        <v>207</v>
      </c>
      <c r="B5" s="837"/>
      <c r="C5" s="867" t="s">
        <v>769</v>
      </c>
      <c r="D5" s="845"/>
      <c r="E5" s="845"/>
      <c r="F5" s="845"/>
      <c r="G5" s="845"/>
      <c r="H5" s="845"/>
      <c r="I5" s="831"/>
      <c r="J5" s="868" t="s">
        <v>206</v>
      </c>
    </row>
    <row r="6" spans="1:10" ht="50.1" customHeight="1">
      <c r="A6" s="866"/>
      <c r="B6" s="850"/>
      <c r="C6" s="869" t="s">
        <v>770</v>
      </c>
      <c r="D6" s="838"/>
      <c r="E6" s="839"/>
      <c r="F6" s="867" t="s">
        <v>771</v>
      </c>
      <c r="G6" s="831"/>
      <c r="H6" s="867" t="s">
        <v>772</v>
      </c>
      <c r="I6" s="831"/>
      <c r="J6" s="851"/>
    </row>
    <row r="7" spans="1:10" ht="102.75" customHeight="1">
      <c r="A7" s="838"/>
      <c r="B7" s="839"/>
      <c r="C7" s="154" t="s">
        <v>773</v>
      </c>
      <c r="D7" s="154" t="s">
        <v>774</v>
      </c>
      <c r="E7" s="154" t="s">
        <v>775</v>
      </c>
      <c r="F7" s="154" t="s">
        <v>776</v>
      </c>
      <c r="G7" s="154" t="s">
        <v>777</v>
      </c>
      <c r="H7" s="154" t="s">
        <v>778</v>
      </c>
      <c r="I7" s="154" t="s">
        <v>779</v>
      </c>
      <c r="J7" s="841"/>
    </row>
    <row r="8" spans="1:10" ht="12.75" customHeight="1">
      <c r="A8" s="858" t="s">
        <v>876</v>
      </c>
      <c r="B8" s="859"/>
      <c r="C8" s="859"/>
      <c r="D8" s="859"/>
      <c r="E8" s="859"/>
      <c r="F8" s="859"/>
      <c r="G8" s="859"/>
      <c r="H8" s="859"/>
      <c r="I8" s="859"/>
      <c r="J8" s="859"/>
    </row>
    <row r="9" spans="2:9" ht="12.75" customHeight="1">
      <c r="B9" s="23"/>
      <c r="C9" s="53"/>
      <c r="D9" s="53"/>
      <c r="E9" s="53"/>
      <c r="F9" s="53"/>
      <c r="G9" s="53"/>
      <c r="H9" s="53"/>
      <c r="I9" s="53"/>
    </row>
    <row r="10" spans="1:10" ht="12.75" customHeight="1">
      <c r="A10" s="44" t="s">
        <v>197</v>
      </c>
      <c r="B10" s="146">
        <v>2016</v>
      </c>
      <c r="C10" s="53">
        <v>285.1</v>
      </c>
      <c r="D10" s="53">
        <v>151.4</v>
      </c>
      <c r="E10" s="53">
        <v>220.2</v>
      </c>
      <c r="F10" s="149">
        <v>1.4</v>
      </c>
      <c r="G10" s="149">
        <v>0.6</v>
      </c>
      <c r="H10" s="149">
        <v>0.1</v>
      </c>
      <c r="I10" s="149">
        <v>0.1</v>
      </c>
      <c r="J10" s="20" t="s">
        <v>198</v>
      </c>
    </row>
    <row r="11" spans="1:10" ht="12.75" customHeight="1">
      <c r="A11" s="44"/>
      <c r="B11" s="147">
        <v>2017</v>
      </c>
      <c r="C11" s="45">
        <v>290.9</v>
      </c>
      <c r="D11" s="45">
        <v>140.6</v>
      </c>
      <c r="E11" s="45">
        <v>224.5</v>
      </c>
      <c r="F11" s="151">
        <v>3</v>
      </c>
      <c r="G11" s="151">
        <v>2</v>
      </c>
      <c r="H11" s="151">
        <v>0.2</v>
      </c>
      <c r="I11" s="151">
        <v>0.1</v>
      </c>
      <c r="J11" s="20"/>
    </row>
    <row r="12" spans="1:10" ht="12.75" customHeight="1">
      <c r="A12" s="44"/>
      <c r="B12" s="147"/>
      <c r="C12" s="45"/>
      <c r="D12" s="45"/>
      <c r="E12" s="45"/>
      <c r="F12" s="151"/>
      <c r="G12" s="151"/>
      <c r="H12" s="151"/>
      <c r="I12" s="151"/>
      <c r="J12" s="20"/>
    </row>
    <row r="13" spans="1:10" ht="25.5">
      <c r="A13" s="155" t="s">
        <v>210</v>
      </c>
      <c r="B13" s="51"/>
      <c r="C13" s="153">
        <v>20.3</v>
      </c>
      <c r="D13" s="153">
        <v>8.9</v>
      </c>
      <c r="E13" s="153">
        <v>14.1</v>
      </c>
      <c r="F13" s="153">
        <v>0.1</v>
      </c>
      <c r="G13" s="153">
        <v>0</v>
      </c>
      <c r="H13" s="153" t="s">
        <v>493</v>
      </c>
      <c r="I13" s="153" t="s">
        <v>493</v>
      </c>
      <c r="J13" s="52" t="s">
        <v>219</v>
      </c>
    </row>
    <row r="14" spans="1:10" ht="15">
      <c r="A14" s="82"/>
      <c r="B14" s="51"/>
      <c r="C14" s="153"/>
      <c r="D14" s="153"/>
      <c r="E14" s="153"/>
      <c r="F14" s="153"/>
      <c r="G14" s="153"/>
      <c r="H14" s="153"/>
      <c r="I14" s="153"/>
      <c r="J14" s="52"/>
    </row>
    <row r="15" spans="1:10" ht="15">
      <c r="A15" s="82" t="s">
        <v>211</v>
      </c>
      <c r="B15" s="51"/>
      <c r="C15" s="153">
        <v>63.3</v>
      </c>
      <c r="D15" s="153">
        <v>47.2</v>
      </c>
      <c r="E15" s="153">
        <v>55</v>
      </c>
      <c r="F15" s="153">
        <v>0.2</v>
      </c>
      <c r="G15" s="153">
        <v>0.2</v>
      </c>
      <c r="H15" s="153">
        <v>0</v>
      </c>
      <c r="I15" s="153">
        <v>0</v>
      </c>
      <c r="J15" s="52" t="s">
        <v>220</v>
      </c>
    </row>
    <row r="16" spans="1:10" ht="15">
      <c r="A16" s="82"/>
      <c r="B16" s="51"/>
      <c r="C16" s="153"/>
      <c r="D16" s="153"/>
      <c r="E16" s="153"/>
      <c r="F16" s="153"/>
      <c r="G16" s="153"/>
      <c r="H16" s="153"/>
      <c r="I16" s="153"/>
      <c r="J16" s="52"/>
    </row>
    <row r="17" spans="1:10" ht="15">
      <c r="A17" s="82" t="s">
        <v>212</v>
      </c>
      <c r="B17" s="51"/>
      <c r="C17" s="153">
        <v>25</v>
      </c>
      <c r="D17" s="153">
        <v>15</v>
      </c>
      <c r="E17" s="153">
        <v>20.2</v>
      </c>
      <c r="F17" s="153">
        <v>0.1</v>
      </c>
      <c r="G17" s="153">
        <v>0.1</v>
      </c>
      <c r="H17" s="153">
        <v>0</v>
      </c>
      <c r="I17" s="153">
        <v>0</v>
      </c>
      <c r="J17" s="52" t="s">
        <v>221</v>
      </c>
    </row>
    <row r="18" spans="1:10" ht="15">
      <c r="A18" s="82"/>
      <c r="B18" s="51"/>
      <c r="C18" s="149"/>
      <c r="D18" s="149"/>
      <c r="E18" s="149"/>
      <c r="F18" s="149"/>
      <c r="G18" s="149"/>
      <c r="H18" s="149"/>
      <c r="I18" s="149"/>
      <c r="J18" s="54"/>
    </row>
    <row r="19" spans="1:10" ht="15">
      <c r="A19" s="82" t="s">
        <v>213</v>
      </c>
      <c r="B19" s="51"/>
      <c r="C19" s="153">
        <v>35.6</v>
      </c>
      <c r="D19" s="153">
        <v>22.9</v>
      </c>
      <c r="E19" s="153">
        <v>23.4</v>
      </c>
      <c r="F19" s="153">
        <v>0.2</v>
      </c>
      <c r="G19" s="153">
        <v>0.1</v>
      </c>
      <c r="H19" s="153">
        <v>0</v>
      </c>
      <c r="I19" s="153">
        <v>0</v>
      </c>
      <c r="J19" s="55" t="s">
        <v>222</v>
      </c>
    </row>
    <row r="20" spans="1:10" ht="15">
      <c r="A20" s="82"/>
      <c r="B20" s="51"/>
      <c r="C20" s="153"/>
      <c r="D20" s="153"/>
      <c r="E20" s="153"/>
      <c r="F20" s="153"/>
      <c r="G20" s="153"/>
      <c r="H20" s="153"/>
      <c r="I20" s="153"/>
      <c r="J20" s="52"/>
    </row>
    <row r="21" spans="1:10" ht="15">
      <c r="A21" s="82" t="s">
        <v>214</v>
      </c>
      <c r="B21" s="51"/>
      <c r="C21" s="153">
        <v>30.4</v>
      </c>
      <c r="D21" s="153">
        <v>21.3</v>
      </c>
      <c r="E21" s="153">
        <v>19.7</v>
      </c>
      <c r="F21" s="153">
        <v>0.1</v>
      </c>
      <c r="G21" s="153">
        <v>0.1</v>
      </c>
      <c r="H21" s="153">
        <v>0</v>
      </c>
      <c r="I21" s="153">
        <v>0</v>
      </c>
      <c r="J21" s="52" t="s">
        <v>223</v>
      </c>
    </row>
    <row r="22" spans="1:10" ht="15">
      <c r="A22" s="82"/>
      <c r="B22" s="51"/>
      <c r="C22" s="153"/>
      <c r="D22" s="153"/>
      <c r="E22" s="153"/>
      <c r="F22" s="153"/>
      <c r="G22" s="153"/>
      <c r="H22" s="153"/>
      <c r="I22" s="153"/>
      <c r="J22" s="52"/>
    </row>
    <row r="23" spans="1:10" ht="15">
      <c r="A23" s="155" t="s">
        <v>216</v>
      </c>
      <c r="B23" s="51"/>
      <c r="C23" s="149">
        <v>0.7</v>
      </c>
      <c r="D23" s="149">
        <v>0.1</v>
      </c>
      <c r="E23" s="149">
        <v>0.4</v>
      </c>
      <c r="F23" s="149">
        <v>0</v>
      </c>
      <c r="G23" s="149">
        <v>0</v>
      </c>
      <c r="H23" s="153" t="s">
        <v>493</v>
      </c>
      <c r="I23" s="153" t="s">
        <v>493</v>
      </c>
      <c r="J23" s="57" t="s">
        <v>224</v>
      </c>
    </row>
    <row r="24" spans="1:10" ht="15">
      <c r="A24" s="155"/>
      <c r="B24" s="51"/>
      <c r="C24" s="153"/>
      <c r="D24" s="153"/>
      <c r="E24" s="153"/>
      <c r="F24" s="153"/>
      <c r="G24" s="153"/>
      <c r="H24" s="153"/>
      <c r="I24" s="153"/>
      <c r="J24" s="52"/>
    </row>
    <row r="25" spans="1:10" ht="15">
      <c r="A25" s="155" t="s">
        <v>217</v>
      </c>
      <c r="B25" s="51"/>
      <c r="C25" s="153">
        <v>52</v>
      </c>
      <c r="D25" s="153">
        <v>7</v>
      </c>
      <c r="E25" s="153">
        <v>42.5</v>
      </c>
      <c r="F25" s="153">
        <v>1.6</v>
      </c>
      <c r="G25" s="153">
        <v>1</v>
      </c>
      <c r="H25" s="153">
        <v>0.1</v>
      </c>
      <c r="I25" s="153">
        <v>0.1</v>
      </c>
      <c r="J25" s="52" t="s">
        <v>225</v>
      </c>
    </row>
    <row r="26" spans="1:10" ht="15">
      <c r="A26" s="82"/>
      <c r="B26" s="51"/>
      <c r="C26" s="153"/>
      <c r="D26" s="153"/>
      <c r="E26" s="153"/>
      <c r="F26" s="153"/>
      <c r="G26" s="153"/>
      <c r="H26" s="153"/>
      <c r="I26" s="153"/>
      <c r="J26" s="54"/>
    </row>
    <row r="27" spans="1:10" ht="15">
      <c r="A27" s="155" t="s">
        <v>218</v>
      </c>
      <c r="B27" s="51"/>
      <c r="C27" s="153">
        <v>38.5</v>
      </c>
      <c r="D27" s="153">
        <v>3.9</v>
      </c>
      <c r="E27" s="153">
        <v>29.8</v>
      </c>
      <c r="F27" s="153">
        <v>0.5</v>
      </c>
      <c r="G27" s="153">
        <v>0.4</v>
      </c>
      <c r="H27" s="153">
        <v>0</v>
      </c>
      <c r="I27" s="153">
        <v>0</v>
      </c>
      <c r="J27" s="54" t="s">
        <v>226</v>
      </c>
    </row>
    <row r="28" spans="1:10" ht="15">
      <c r="A28" s="82"/>
      <c r="B28" s="51"/>
      <c r="C28" s="149"/>
      <c r="D28" s="149"/>
      <c r="E28" s="149"/>
      <c r="F28" s="149"/>
      <c r="G28" s="149"/>
      <c r="H28" s="149"/>
      <c r="I28" s="149"/>
      <c r="J28" s="50"/>
    </row>
    <row r="29" spans="1:10" ht="15">
      <c r="A29" s="82" t="s">
        <v>666</v>
      </c>
      <c r="B29" s="51"/>
      <c r="C29" s="153">
        <v>25.2</v>
      </c>
      <c r="D29" s="153">
        <v>14.3</v>
      </c>
      <c r="E29" s="153">
        <v>19.4</v>
      </c>
      <c r="F29" s="153">
        <v>0.1</v>
      </c>
      <c r="G29" s="153">
        <v>0.1</v>
      </c>
      <c r="H29" s="153">
        <v>0</v>
      </c>
      <c r="I29" s="153">
        <v>0</v>
      </c>
      <c r="J29" s="58" t="s">
        <v>227</v>
      </c>
    </row>
    <row r="31" spans="1:10" ht="14.25">
      <c r="A31" s="870"/>
      <c r="B31" s="871"/>
      <c r="C31" s="872"/>
      <c r="D31" s="872"/>
      <c r="E31" s="872"/>
      <c r="F31" s="872"/>
      <c r="G31" s="872"/>
      <c r="H31" s="872"/>
      <c r="I31" s="872"/>
      <c r="J31" s="872"/>
    </row>
    <row r="32" spans="1:10" ht="14.25">
      <c r="A32" s="870"/>
      <c r="B32" s="871"/>
      <c r="C32" s="872"/>
      <c r="D32" s="872"/>
      <c r="E32" s="872"/>
      <c r="F32" s="872"/>
      <c r="G32" s="872"/>
      <c r="H32" s="872"/>
      <c r="I32" s="872"/>
      <c r="J32" s="872"/>
    </row>
  </sheetData>
  <mergeCells count="11">
    <mergeCell ref="A31:J31"/>
    <mergeCell ref="A32:J32"/>
    <mergeCell ref="A1:J1"/>
    <mergeCell ref="A3:J3"/>
    <mergeCell ref="A8:J8"/>
    <mergeCell ref="A5:B7"/>
    <mergeCell ref="C5:I5"/>
    <mergeCell ref="C6:E6"/>
    <mergeCell ref="F6:G6"/>
    <mergeCell ref="H6:I6"/>
    <mergeCell ref="J5:J7"/>
  </mergeCells>
  <hyperlinks>
    <hyperlink ref="K1" location="'Spis tablic'!A1" display="Powrót do spisu tablic"/>
    <hyperlink ref="K2" location="'Spis tablic'!A1" display="Return to list of tables"/>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J1" sqref="I1:J2"/>
    </sheetView>
  </sheetViews>
  <sheetFormatPr defaultColWidth="9.140625" defaultRowHeight="15"/>
  <cols>
    <col min="1" max="1" width="39.8515625" style="9" customWidth="1"/>
    <col min="2" max="7" width="12.7109375" style="9" customWidth="1"/>
    <col min="8" max="8" width="39.8515625" style="9" customWidth="1"/>
    <col min="9" max="16384" width="9.140625" style="9" customWidth="1"/>
  </cols>
  <sheetData>
    <row r="1" spans="1:9" ht="14.25" customHeight="1">
      <c r="A1" s="815" t="s">
        <v>899</v>
      </c>
      <c r="B1" s="815"/>
      <c r="C1" s="815"/>
      <c r="D1" s="815"/>
      <c r="E1" s="815"/>
      <c r="F1" s="815"/>
      <c r="G1" s="815"/>
      <c r="H1" s="815"/>
      <c r="I1" s="36" t="s">
        <v>560</v>
      </c>
    </row>
    <row r="2" spans="1:9" ht="14.25" customHeight="1">
      <c r="A2" s="245" t="s">
        <v>0</v>
      </c>
      <c r="B2" s="243"/>
      <c r="C2" s="243"/>
      <c r="D2" s="243"/>
      <c r="E2" s="243"/>
      <c r="F2" s="243"/>
      <c r="G2" s="243"/>
      <c r="H2" s="243"/>
      <c r="I2" s="37" t="s">
        <v>561</v>
      </c>
    </row>
    <row r="3" spans="1:8" ht="14.25" customHeight="1">
      <c r="A3" s="854" t="s">
        <v>896</v>
      </c>
      <c r="B3" s="854"/>
      <c r="C3" s="854"/>
      <c r="D3" s="854"/>
      <c r="E3" s="854"/>
      <c r="F3" s="854"/>
      <c r="G3" s="854"/>
      <c r="H3" s="854"/>
    </row>
    <row r="4" spans="1:8" ht="14.25" customHeight="1">
      <c r="A4" s="248" t="s">
        <v>883</v>
      </c>
      <c r="B4" s="40"/>
      <c r="C4" s="40"/>
      <c r="D4" s="40"/>
      <c r="E4" s="40"/>
      <c r="F4" s="40"/>
      <c r="G4" s="40"/>
      <c r="H4" s="40"/>
    </row>
    <row r="5" spans="1:8" ht="36" customHeight="1">
      <c r="A5" s="836" t="s">
        <v>173</v>
      </c>
      <c r="B5" s="852" t="s">
        <v>780</v>
      </c>
      <c r="C5" s="853"/>
      <c r="D5" s="853"/>
      <c r="E5" s="852" t="s">
        <v>781</v>
      </c>
      <c r="F5" s="853"/>
      <c r="G5" s="853"/>
      <c r="H5" s="840" t="s">
        <v>172</v>
      </c>
    </row>
    <row r="6" spans="1:8" ht="36" customHeight="1">
      <c r="A6" s="873"/>
      <c r="B6" s="852" t="s">
        <v>1678</v>
      </c>
      <c r="C6" s="853"/>
      <c r="D6" s="853"/>
      <c r="E6" s="853"/>
      <c r="F6" s="853"/>
      <c r="G6" s="853"/>
      <c r="H6" s="874"/>
    </row>
    <row r="7" spans="1:8" ht="36" customHeight="1">
      <c r="A7" s="838"/>
      <c r="B7" s="42">
        <v>2016</v>
      </c>
      <c r="C7" s="42">
        <v>2017</v>
      </c>
      <c r="D7" s="42" t="s">
        <v>228</v>
      </c>
      <c r="E7" s="42">
        <v>2016</v>
      </c>
      <c r="F7" s="42">
        <v>2017</v>
      </c>
      <c r="G7" s="42" t="s">
        <v>228</v>
      </c>
      <c r="H7" s="841"/>
    </row>
    <row r="8" spans="1:7" ht="15">
      <c r="A8" s="145"/>
      <c r="C8" s="144"/>
      <c r="D8" s="144"/>
      <c r="E8" s="144"/>
      <c r="F8" s="144"/>
      <c r="G8" s="145"/>
    </row>
    <row r="9" spans="1:8" ht="15">
      <c r="A9" s="44" t="s">
        <v>197</v>
      </c>
      <c r="B9" s="46">
        <v>189819</v>
      </c>
      <c r="C9" s="156">
        <v>196326</v>
      </c>
      <c r="D9" s="157">
        <v>103.4</v>
      </c>
      <c r="E9" s="46">
        <v>13258</v>
      </c>
      <c r="F9" s="156">
        <v>12946</v>
      </c>
      <c r="G9" s="151">
        <v>97.6</v>
      </c>
      <c r="H9" s="20" t="s">
        <v>198</v>
      </c>
    </row>
    <row r="10" spans="1:8" ht="15">
      <c r="A10" s="44"/>
      <c r="B10" s="53"/>
      <c r="C10" s="46"/>
      <c r="D10" s="152"/>
      <c r="E10" s="53"/>
      <c r="F10" s="156"/>
      <c r="G10" s="151"/>
      <c r="H10" s="20"/>
    </row>
    <row r="11" spans="1:8" ht="15">
      <c r="A11" s="47" t="s">
        <v>149</v>
      </c>
      <c r="B11" s="49">
        <v>77058</v>
      </c>
      <c r="C11" s="158">
        <v>77515</v>
      </c>
      <c r="D11" s="159">
        <v>100.6</v>
      </c>
      <c r="E11" s="49">
        <v>6584</v>
      </c>
      <c r="F11" s="158">
        <v>6195</v>
      </c>
      <c r="G11" s="153">
        <v>94.1</v>
      </c>
      <c r="H11" s="50" t="s">
        <v>175</v>
      </c>
    </row>
    <row r="12" spans="1:8" ht="15">
      <c r="A12" s="47" t="s">
        <v>150</v>
      </c>
      <c r="B12" s="49">
        <v>112761</v>
      </c>
      <c r="C12" s="158">
        <v>118811</v>
      </c>
      <c r="D12" s="159">
        <v>105.4</v>
      </c>
      <c r="E12" s="49">
        <v>6674</v>
      </c>
      <c r="F12" s="158">
        <v>6751</v>
      </c>
      <c r="G12" s="153">
        <v>101.2</v>
      </c>
      <c r="H12" s="50" t="s">
        <v>176</v>
      </c>
    </row>
    <row r="13" spans="1:8" ht="15">
      <c r="A13" s="47"/>
      <c r="B13" s="53"/>
      <c r="C13" s="158"/>
      <c r="D13" s="159"/>
      <c r="E13" s="53"/>
      <c r="F13" s="158"/>
      <c r="G13" s="153"/>
      <c r="H13" s="50"/>
    </row>
    <row r="14" spans="1:8" ht="15">
      <c r="A14" s="51" t="s">
        <v>151</v>
      </c>
      <c r="B14" s="49">
        <v>1292</v>
      </c>
      <c r="C14" s="158">
        <v>1340</v>
      </c>
      <c r="D14" s="159">
        <v>103.7</v>
      </c>
      <c r="E14" s="49">
        <v>532</v>
      </c>
      <c r="F14" s="158">
        <v>474</v>
      </c>
      <c r="G14" s="153">
        <v>89.1</v>
      </c>
      <c r="H14" s="52" t="s">
        <v>177</v>
      </c>
    </row>
    <row r="15" spans="1:8" ht="15">
      <c r="A15" s="51" t="s">
        <v>152</v>
      </c>
      <c r="B15" s="49">
        <v>60684</v>
      </c>
      <c r="C15" s="158">
        <v>65755</v>
      </c>
      <c r="D15" s="159">
        <v>108.4</v>
      </c>
      <c r="E15" s="49">
        <v>1952</v>
      </c>
      <c r="F15" s="158">
        <v>2013</v>
      </c>
      <c r="G15" s="153">
        <v>103.1</v>
      </c>
      <c r="H15" s="52" t="s">
        <v>178</v>
      </c>
    </row>
    <row r="16" spans="1:8" ht="15">
      <c r="A16" s="51" t="s">
        <v>153</v>
      </c>
      <c r="B16" s="49">
        <v>52518</v>
      </c>
      <c r="C16" s="158">
        <v>57776</v>
      </c>
      <c r="D16" s="159">
        <v>110</v>
      </c>
      <c r="E16" s="49">
        <v>1760</v>
      </c>
      <c r="F16" s="158">
        <v>1807</v>
      </c>
      <c r="G16" s="153">
        <v>102.7</v>
      </c>
      <c r="H16" s="52" t="s">
        <v>191</v>
      </c>
    </row>
    <row r="17" spans="1:8" ht="15">
      <c r="A17" s="51" t="s">
        <v>154</v>
      </c>
      <c r="B17" s="49">
        <v>10459</v>
      </c>
      <c r="C17" s="158">
        <v>10165</v>
      </c>
      <c r="D17" s="159">
        <v>97.2</v>
      </c>
      <c r="E17" s="49">
        <v>413</v>
      </c>
      <c r="F17" s="158">
        <v>370</v>
      </c>
      <c r="G17" s="153">
        <v>89.6</v>
      </c>
      <c r="H17" s="52" t="s">
        <v>179</v>
      </c>
    </row>
    <row r="18" spans="1:8" ht="14.25">
      <c r="A18" s="51" t="s">
        <v>709</v>
      </c>
      <c r="B18" s="49">
        <v>22165</v>
      </c>
      <c r="C18" s="158">
        <v>23007</v>
      </c>
      <c r="D18" s="159">
        <v>103.8</v>
      </c>
      <c r="E18" s="49">
        <v>1482</v>
      </c>
      <c r="F18" s="158">
        <v>1370</v>
      </c>
      <c r="G18" s="153">
        <v>92.4</v>
      </c>
      <c r="H18" s="52" t="s">
        <v>670</v>
      </c>
    </row>
    <row r="19" spans="1:8" ht="15">
      <c r="A19" s="51" t="s">
        <v>155</v>
      </c>
      <c r="B19" s="49">
        <v>6912</v>
      </c>
      <c r="C19" s="158">
        <v>6898</v>
      </c>
      <c r="D19" s="159">
        <v>99.8</v>
      </c>
      <c r="E19" s="49">
        <v>151</v>
      </c>
      <c r="F19" s="158">
        <v>204</v>
      </c>
      <c r="G19" s="149">
        <v>135.1</v>
      </c>
      <c r="H19" s="54" t="s">
        <v>181</v>
      </c>
    </row>
    <row r="20" spans="1:8" ht="14.25">
      <c r="A20" s="51" t="s">
        <v>679</v>
      </c>
      <c r="B20" s="49">
        <v>2425</v>
      </c>
      <c r="C20" s="158">
        <v>2515</v>
      </c>
      <c r="D20" s="159">
        <v>103.7</v>
      </c>
      <c r="E20" s="49">
        <v>304</v>
      </c>
      <c r="F20" s="158">
        <v>294</v>
      </c>
      <c r="G20" s="153">
        <v>96.7</v>
      </c>
      <c r="H20" s="55" t="s">
        <v>672</v>
      </c>
    </row>
    <row r="21" spans="1:8" ht="15">
      <c r="A21" s="51" t="s">
        <v>156</v>
      </c>
      <c r="B21" s="49">
        <v>1458</v>
      </c>
      <c r="C21" s="158">
        <v>1465</v>
      </c>
      <c r="D21" s="159">
        <v>100.5</v>
      </c>
      <c r="E21" s="49">
        <v>161</v>
      </c>
      <c r="F21" s="158">
        <v>156</v>
      </c>
      <c r="G21" s="153">
        <v>96.9</v>
      </c>
      <c r="H21" s="52" t="s">
        <v>183</v>
      </c>
    </row>
    <row r="22" spans="1:8" ht="15">
      <c r="A22" s="51" t="s">
        <v>157</v>
      </c>
      <c r="B22" s="49">
        <v>2375</v>
      </c>
      <c r="C22" s="158">
        <v>2271</v>
      </c>
      <c r="D22" s="159">
        <v>95.6</v>
      </c>
      <c r="E22" s="49">
        <v>103</v>
      </c>
      <c r="F22" s="158">
        <v>99</v>
      </c>
      <c r="G22" s="153">
        <v>96.1</v>
      </c>
      <c r="H22" s="52" t="s">
        <v>184</v>
      </c>
    </row>
    <row r="23" spans="1:8" ht="14.25">
      <c r="A23" s="51" t="s">
        <v>673</v>
      </c>
      <c r="B23" s="49">
        <v>2213</v>
      </c>
      <c r="C23" s="158">
        <v>2551</v>
      </c>
      <c r="D23" s="159">
        <v>115.3</v>
      </c>
      <c r="E23" s="49">
        <v>200</v>
      </c>
      <c r="F23" s="158">
        <v>249</v>
      </c>
      <c r="G23" s="153">
        <v>124.5</v>
      </c>
      <c r="H23" s="52" t="s">
        <v>734</v>
      </c>
    </row>
    <row r="24" spans="1:8" ht="15">
      <c r="A24" s="51" t="s">
        <v>158</v>
      </c>
      <c r="B24" s="53"/>
      <c r="C24" s="158"/>
      <c r="D24" s="159"/>
      <c r="E24" s="53"/>
      <c r="F24" s="158"/>
      <c r="G24" s="153"/>
      <c r="H24" s="57" t="s">
        <v>187</v>
      </c>
    </row>
    <row r="25" spans="1:8" ht="15">
      <c r="A25" s="51" t="s">
        <v>159</v>
      </c>
      <c r="B25" s="49">
        <v>2333</v>
      </c>
      <c r="C25" s="158">
        <v>2259</v>
      </c>
      <c r="D25" s="159">
        <v>96.8</v>
      </c>
      <c r="E25" s="49">
        <v>207</v>
      </c>
      <c r="F25" s="158">
        <v>233</v>
      </c>
      <c r="G25" s="153">
        <v>112.6</v>
      </c>
      <c r="H25" s="52" t="s">
        <v>186</v>
      </c>
    </row>
    <row r="26" spans="1:8" ht="14.25">
      <c r="A26" s="51" t="s">
        <v>682</v>
      </c>
      <c r="B26" s="49">
        <v>4953</v>
      </c>
      <c r="C26" s="158">
        <v>5095</v>
      </c>
      <c r="D26" s="159">
        <v>102.9</v>
      </c>
      <c r="E26" s="49">
        <v>462</v>
      </c>
      <c r="F26" s="158">
        <v>642</v>
      </c>
      <c r="G26" s="153">
        <v>139</v>
      </c>
      <c r="H26" s="52" t="s">
        <v>710</v>
      </c>
    </row>
    <row r="27" spans="1:8" ht="15">
      <c r="A27" s="51" t="s">
        <v>160</v>
      </c>
      <c r="B27" s="53"/>
      <c r="C27" s="158"/>
      <c r="D27" s="159"/>
      <c r="E27" s="53"/>
      <c r="F27" s="158"/>
      <c r="G27" s="153"/>
      <c r="H27" s="52" t="s">
        <v>190</v>
      </c>
    </row>
    <row r="28" spans="1:8" ht="15">
      <c r="A28" s="51" t="s">
        <v>161</v>
      </c>
      <c r="B28" s="49">
        <v>18967</v>
      </c>
      <c r="C28" s="158">
        <v>18537</v>
      </c>
      <c r="D28" s="159">
        <v>97.7</v>
      </c>
      <c r="E28" s="49">
        <v>696</v>
      </c>
      <c r="F28" s="158">
        <v>611</v>
      </c>
      <c r="G28" s="153">
        <v>87.8</v>
      </c>
      <c r="H28" s="52" t="s">
        <v>189</v>
      </c>
    </row>
    <row r="29" spans="1:8" ht="15">
      <c r="A29" s="51" t="s">
        <v>162</v>
      </c>
      <c r="B29" s="49">
        <v>26260</v>
      </c>
      <c r="C29" s="158">
        <v>26992</v>
      </c>
      <c r="D29" s="159">
        <v>102.8</v>
      </c>
      <c r="E29" s="49">
        <v>4732</v>
      </c>
      <c r="F29" s="158">
        <v>4331</v>
      </c>
      <c r="G29" s="149">
        <v>91.5</v>
      </c>
      <c r="H29" s="54" t="s">
        <v>192</v>
      </c>
    </row>
    <row r="30" spans="1:8" ht="15">
      <c r="A30" s="51" t="s">
        <v>163</v>
      </c>
      <c r="B30" s="49">
        <v>24061</v>
      </c>
      <c r="C30" s="158">
        <v>24248</v>
      </c>
      <c r="D30" s="159">
        <v>100.8</v>
      </c>
      <c r="E30" s="49">
        <v>1319</v>
      </c>
      <c r="F30" s="158">
        <v>1343</v>
      </c>
      <c r="G30" s="153">
        <v>101.8</v>
      </c>
      <c r="H30" s="54" t="s">
        <v>193</v>
      </c>
    </row>
    <row r="31" spans="1:8" ht="15">
      <c r="A31" s="51" t="s">
        <v>164</v>
      </c>
      <c r="B31" s="53"/>
      <c r="C31" s="160"/>
      <c r="D31" s="161"/>
      <c r="E31" s="48"/>
      <c r="F31" s="160"/>
      <c r="G31" s="153"/>
      <c r="H31" s="52" t="s">
        <v>194</v>
      </c>
    </row>
    <row r="32" spans="1:8" ht="15">
      <c r="A32" s="51" t="s">
        <v>165</v>
      </c>
      <c r="B32" s="49">
        <v>3121</v>
      </c>
      <c r="C32" s="158">
        <v>3153</v>
      </c>
      <c r="D32" s="159">
        <v>101</v>
      </c>
      <c r="E32" s="49">
        <v>505</v>
      </c>
      <c r="F32" s="158">
        <v>518</v>
      </c>
      <c r="G32" s="153">
        <v>102.6</v>
      </c>
      <c r="H32" s="50"/>
    </row>
    <row r="33" spans="1:8" ht="15">
      <c r="A33" s="51" t="s">
        <v>166</v>
      </c>
      <c r="B33" s="48"/>
      <c r="C33" s="160"/>
      <c r="D33" s="161"/>
      <c r="E33" s="48"/>
      <c r="F33" s="160"/>
      <c r="G33" s="153"/>
      <c r="H33" s="110" t="s">
        <v>195</v>
      </c>
    </row>
    <row r="34" spans="1:8" ht="15">
      <c r="A34" s="51" t="s">
        <v>167</v>
      </c>
      <c r="B34" s="49">
        <v>141</v>
      </c>
      <c r="C34" s="158">
        <v>75</v>
      </c>
      <c r="D34" s="159">
        <v>53.2</v>
      </c>
      <c r="E34" s="49">
        <v>39</v>
      </c>
      <c r="F34" s="158">
        <v>10</v>
      </c>
      <c r="G34" s="153">
        <v>25.6</v>
      </c>
      <c r="H34" s="111" t="s">
        <v>196</v>
      </c>
    </row>
    <row r="37" spans="1:8" ht="40.5" customHeight="1">
      <c r="A37" s="821" t="s">
        <v>782</v>
      </c>
      <c r="B37" s="827"/>
      <c r="C37" s="827"/>
      <c r="D37" s="827"/>
      <c r="E37" s="827"/>
      <c r="F37" s="827"/>
      <c r="G37" s="827"/>
      <c r="H37" s="827"/>
    </row>
    <row r="38" spans="1:8" ht="43.5" customHeight="1">
      <c r="A38" s="813" t="s">
        <v>783</v>
      </c>
      <c r="B38" s="823"/>
      <c r="C38" s="823"/>
      <c r="D38" s="823"/>
      <c r="E38" s="823"/>
      <c r="F38" s="823"/>
      <c r="G38" s="823"/>
      <c r="H38" s="823"/>
    </row>
  </sheetData>
  <mergeCells count="9">
    <mergeCell ref="A38:H38"/>
    <mergeCell ref="B5:D5"/>
    <mergeCell ref="E5:G5"/>
    <mergeCell ref="B6:G6"/>
    <mergeCell ref="A1:H1"/>
    <mergeCell ref="A3:H3"/>
    <mergeCell ref="A5:A7"/>
    <mergeCell ref="H5:H7"/>
    <mergeCell ref="A37:H37"/>
  </mergeCells>
  <hyperlinks>
    <hyperlink ref="I1" location="'Spis tablic'!A1" display="Powrót do spisu tablic"/>
    <hyperlink ref="I2" location="'Spis tablic'!A1" display="Return to list of tables"/>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topLeftCell="A1">
      <selection activeCell="I1" sqref="H1:I2"/>
    </sheetView>
  </sheetViews>
  <sheetFormatPr defaultColWidth="9.140625" defaultRowHeight="15"/>
  <cols>
    <col min="1" max="1" width="39.8515625" style="9" customWidth="1"/>
    <col min="2" max="6" width="12.7109375" style="9" customWidth="1"/>
    <col min="7" max="7" width="39.8515625" style="9" customWidth="1"/>
    <col min="8" max="16384" width="9.140625" style="9" customWidth="1"/>
  </cols>
  <sheetData>
    <row r="1" spans="1:8" ht="14.25" customHeight="1">
      <c r="A1" s="815" t="s">
        <v>898</v>
      </c>
      <c r="B1" s="815"/>
      <c r="C1" s="815"/>
      <c r="D1" s="815"/>
      <c r="E1" s="815"/>
      <c r="F1" s="815"/>
      <c r="G1" s="815"/>
      <c r="H1" s="36" t="s">
        <v>560</v>
      </c>
    </row>
    <row r="2" spans="1:8" ht="14.25" customHeight="1">
      <c r="A2" s="854" t="s">
        <v>897</v>
      </c>
      <c r="B2" s="854"/>
      <c r="C2" s="854"/>
      <c r="D2" s="854"/>
      <c r="E2" s="854"/>
      <c r="F2" s="854"/>
      <c r="G2" s="854"/>
      <c r="H2" s="37" t="s">
        <v>561</v>
      </c>
    </row>
    <row r="3" spans="1:8" ht="36" customHeight="1">
      <c r="A3" s="41" t="s">
        <v>173</v>
      </c>
      <c r="B3" s="42">
        <v>2013</v>
      </c>
      <c r="C3" s="42">
        <v>2014</v>
      </c>
      <c r="D3" s="42">
        <v>2015</v>
      </c>
      <c r="E3" s="42">
        <v>2016</v>
      </c>
      <c r="F3" s="42">
        <v>2017</v>
      </c>
      <c r="G3" s="43" t="s">
        <v>172</v>
      </c>
      <c r="H3" s="18"/>
    </row>
    <row r="4" spans="1:7" ht="15">
      <c r="A4" s="44"/>
      <c r="B4" s="45"/>
      <c r="C4" s="46"/>
      <c r="D4" s="46"/>
      <c r="E4" s="46"/>
      <c r="F4" s="45"/>
      <c r="G4" s="20"/>
    </row>
    <row r="5" spans="1:7" ht="15">
      <c r="A5" s="44" t="s">
        <v>197</v>
      </c>
      <c r="B5" s="46">
        <v>227658</v>
      </c>
      <c r="C5" s="46">
        <v>227188</v>
      </c>
      <c r="D5" s="46">
        <v>226721</v>
      </c>
      <c r="E5" s="46">
        <v>232224</v>
      </c>
      <c r="F5" s="61">
        <v>239812</v>
      </c>
      <c r="G5" s="20" t="s">
        <v>198</v>
      </c>
    </row>
    <row r="6" spans="1:7" ht="15">
      <c r="A6" s="44"/>
      <c r="B6" s="46"/>
      <c r="C6" s="46"/>
      <c r="D6" s="46"/>
      <c r="E6" s="46"/>
      <c r="F6" s="48"/>
      <c r="G6" s="20"/>
    </row>
    <row r="7" spans="1:7" ht="14.25">
      <c r="A7" s="51" t="s">
        <v>784</v>
      </c>
      <c r="B7" s="49">
        <v>3465</v>
      </c>
      <c r="C7" s="49">
        <v>3514</v>
      </c>
      <c r="D7" s="49">
        <v>3514</v>
      </c>
      <c r="E7" s="49">
        <v>3568</v>
      </c>
      <c r="F7" s="48">
        <v>3553</v>
      </c>
      <c r="G7" s="52" t="s">
        <v>785</v>
      </c>
    </row>
    <row r="8" spans="1:7" ht="15">
      <c r="A8" s="51" t="s">
        <v>152</v>
      </c>
      <c r="B8" s="49">
        <v>64520</v>
      </c>
      <c r="C8" s="49">
        <v>63994</v>
      </c>
      <c r="D8" s="49">
        <v>63025</v>
      </c>
      <c r="E8" s="49">
        <v>65235</v>
      </c>
      <c r="F8" s="48">
        <v>70514</v>
      </c>
      <c r="G8" s="52" t="s">
        <v>178</v>
      </c>
    </row>
    <row r="9" spans="1:7" ht="15">
      <c r="A9" s="51" t="s">
        <v>153</v>
      </c>
      <c r="B9" s="49">
        <v>56281</v>
      </c>
      <c r="C9" s="49">
        <v>56158</v>
      </c>
      <c r="D9" s="49">
        <v>55207</v>
      </c>
      <c r="E9" s="49">
        <v>56730</v>
      </c>
      <c r="F9" s="48">
        <v>62033</v>
      </c>
      <c r="G9" s="52" t="s">
        <v>191</v>
      </c>
    </row>
    <row r="10" spans="1:7" ht="15">
      <c r="A10" s="51" t="s">
        <v>154</v>
      </c>
      <c r="B10" s="49">
        <v>16825</v>
      </c>
      <c r="C10" s="49">
        <v>16144</v>
      </c>
      <c r="D10" s="49">
        <v>16008</v>
      </c>
      <c r="E10" s="49">
        <v>16432</v>
      </c>
      <c r="F10" s="48">
        <v>15904</v>
      </c>
      <c r="G10" s="52" t="s">
        <v>179</v>
      </c>
    </row>
    <row r="11" spans="1:8" ht="14.25">
      <c r="A11" s="51" t="s">
        <v>709</v>
      </c>
      <c r="B11" s="49">
        <v>35473</v>
      </c>
      <c r="C11" s="49">
        <v>34941</v>
      </c>
      <c r="D11" s="49">
        <v>34758</v>
      </c>
      <c r="E11" s="49">
        <v>34343</v>
      </c>
      <c r="F11" s="48">
        <v>35331</v>
      </c>
      <c r="G11" s="52" t="s">
        <v>670</v>
      </c>
      <c r="H11" s="23"/>
    </row>
    <row r="12" spans="1:8" ht="15">
      <c r="A12" s="51" t="s">
        <v>155</v>
      </c>
      <c r="B12" s="49">
        <v>8744</v>
      </c>
      <c r="C12" s="49">
        <v>8723</v>
      </c>
      <c r="D12" s="49">
        <v>9258</v>
      </c>
      <c r="E12" s="49">
        <v>9822</v>
      </c>
      <c r="F12" s="53">
        <v>10065</v>
      </c>
      <c r="G12" s="54" t="s">
        <v>181</v>
      </c>
      <c r="H12" s="23"/>
    </row>
    <row r="13" spans="1:8" ht="14.25">
      <c r="A13" s="51" t="s">
        <v>679</v>
      </c>
      <c r="B13" s="49">
        <v>3553</v>
      </c>
      <c r="C13" s="49">
        <v>3922</v>
      </c>
      <c r="D13" s="49">
        <v>3806</v>
      </c>
      <c r="E13" s="49">
        <v>3724</v>
      </c>
      <c r="F13" s="48">
        <v>3903</v>
      </c>
      <c r="G13" s="55" t="s">
        <v>672</v>
      </c>
      <c r="H13" s="23"/>
    </row>
    <row r="14" spans="1:8" ht="15">
      <c r="A14" s="51" t="s">
        <v>156</v>
      </c>
      <c r="B14" s="49">
        <v>1239</v>
      </c>
      <c r="C14" s="49">
        <v>1344</v>
      </c>
      <c r="D14" s="49">
        <v>1745</v>
      </c>
      <c r="E14" s="49">
        <v>1859</v>
      </c>
      <c r="F14" s="48">
        <v>1915</v>
      </c>
      <c r="G14" s="52" t="s">
        <v>183</v>
      </c>
      <c r="H14" s="23"/>
    </row>
    <row r="15" spans="1:8" ht="15">
      <c r="A15" s="51" t="s">
        <v>157</v>
      </c>
      <c r="B15" s="49">
        <v>2914</v>
      </c>
      <c r="C15" s="49">
        <v>2906</v>
      </c>
      <c r="D15" s="49">
        <v>2774</v>
      </c>
      <c r="E15" s="49">
        <v>2724</v>
      </c>
      <c r="F15" s="48">
        <v>2717</v>
      </c>
      <c r="G15" s="52" t="s">
        <v>184</v>
      </c>
      <c r="H15" s="23"/>
    </row>
    <row r="16" spans="1:8" ht="14.25">
      <c r="A16" s="51" t="s">
        <v>680</v>
      </c>
      <c r="B16" s="49">
        <v>2853</v>
      </c>
      <c r="C16" s="49">
        <v>2823</v>
      </c>
      <c r="D16" s="49">
        <v>2708</v>
      </c>
      <c r="E16" s="49">
        <v>2857</v>
      </c>
      <c r="F16" s="48">
        <v>3210</v>
      </c>
      <c r="G16" s="52" t="s">
        <v>734</v>
      </c>
      <c r="H16" s="23"/>
    </row>
    <row r="17" spans="1:8" ht="15">
      <c r="A17" s="51" t="s">
        <v>158</v>
      </c>
      <c r="B17" s="53"/>
      <c r="C17" s="53"/>
      <c r="D17" s="53"/>
      <c r="E17" s="53"/>
      <c r="F17" s="48"/>
      <c r="G17" s="57" t="s">
        <v>187</v>
      </c>
      <c r="H17" s="23"/>
    </row>
    <row r="18" spans="1:8" ht="15">
      <c r="A18" s="51" t="s">
        <v>159</v>
      </c>
      <c r="B18" s="49">
        <v>4645</v>
      </c>
      <c r="C18" s="49">
        <v>4747</v>
      </c>
      <c r="D18" s="49">
        <v>4512</v>
      </c>
      <c r="E18" s="49">
        <v>4776</v>
      </c>
      <c r="F18" s="48">
        <v>4452</v>
      </c>
      <c r="G18" s="52" t="s">
        <v>186</v>
      </c>
      <c r="H18" s="23"/>
    </row>
    <row r="19" spans="1:8" ht="14.25">
      <c r="A19" s="51" t="s">
        <v>682</v>
      </c>
      <c r="B19" s="49">
        <v>3958</v>
      </c>
      <c r="C19" s="49">
        <v>4123</v>
      </c>
      <c r="D19" s="49">
        <v>4310</v>
      </c>
      <c r="E19" s="49">
        <v>5569</v>
      </c>
      <c r="F19" s="48">
        <v>5984</v>
      </c>
      <c r="G19" s="52" t="s">
        <v>710</v>
      </c>
      <c r="H19" s="23"/>
    </row>
    <row r="20" spans="1:7" ht="15">
      <c r="A20" s="51" t="s">
        <v>160</v>
      </c>
      <c r="B20" s="53"/>
      <c r="C20" s="53"/>
      <c r="D20" s="53"/>
      <c r="E20" s="53"/>
      <c r="F20" s="48"/>
      <c r="G20" s="52" t="s">
        <v>190</v>
      </c>
    </row>
    <row r="21" spans="1:7" ht="15">
      <c r="A21" s="51" t="s">
        <v>161</v>
      </c>
      <c r="B21" s="49">
        <v>18812</v>
      </c>
      <c r="C21" s="49">
        <v>18877</v>
      </c>
      <c r="D21" s="49">
        <v>18937</v>
      </c>
      <c r="E21" s="49">
        <v>18757</v>
      </c>
      <c r="F21" s="48">
        <v>18650</v>
      </c>
      <c r="G21" s="52" t="s">
        <v>189</v>
      </c>
    </row>
    <row r="22" spans="1:7" ht="15">
      <c r="A22" s="51" t="s">
        <v>162</v>
      </c>
      <c r="B22" s="49">
        <v>29627</v>
      </c>
      <c r="C22" s="49">
        <v>29572</v>
      </c>
      <c r="D22" s="49">
        <v>29509</v>
      </c>
      <c r="E22" s="49">
        <v>29617</v>
      </c>
      <c r="F22" s="53">
        <v>30145</v>
      </c>
      <c r="G22" s="54" t="s">
        <v>192</v>
      </c>
    </row>
    <row r="23" spans="1:7" ht="15">
      <c r="A23" s="51" t="s">
        <v>163</v>
      </c>
      <c r="B23" s="49">
        <v>23967</v>
      </c>
      <c r="C23" s="49">
        <v>24605</v>
      </c>
      <c r="D23" s="49">
        <v>24842</v>
      </c>
      <c r="E23" s="49">
        <v>25380</v>
      </c>
      <c r="F23" s="48">
        <v>25844</v>
      </c>
      <c r="G23" s="54" t="s">
        <v>193</v>
      </c>
    </row>
    <row r="24" spans="1:7" ht="15">
      <c r="A24" s="51" t="s">
        <v>164</v>
      </c>
      <c r="B24" s="53"/>
      <c r="C24" s="53"/>
      <c r="D24" s="53"/>
      <c r="E24" s="53"/>
      <c r="F24" s="48"/>
      <c r="G24" s="52" t="s">
        <v>194</v>
      </c>
    </row>
    <row r="25" spans="1:7" ht="15">
      <c r="A25" s="51" t="s">
        <v>165</v>
      </c>
      <c r="B25" s="49">
        <v>3322</v>
      </c>
      <c r="C25" s="49">
        <v>3278</v>
      </c>
      <c r="D25" s="49">
        <v>3335</v>
      </c>
      <c r="E25" s="49">
        <v>3462</v>
      </c>
      <c r="F25" s="48">
        <v>3525</v>
      </c>
      <c r="G25" s="50"/>
    </row>
    <row r="26" spans="1:7" ht="15">
      <c r="A26" s="51" t="s">
        <v>542</v>
      </c>
      <c r="B26" s="49">
        <v>3740</v>
      </c>
      <c r="C26" s="49">
        <v>3677</v>
      </c>
      <c r="D26" s="49">
        <v>3682</v>
      </c>
      <c r="E26" s="49">
        <v>4099</v>
      </c>
      <c r="F26" s="48">
        <v>4100</v>
      </c>
      <c r="G26" s="110" t="s">
        <v>203</v>
      </c>
    </row>
    <row r="28" spans="1:7" ht="40.5" customHeight="1">
      <c r="A28" s="821" t="s">
        <v>786</v>
      </c>
      <c r="B28" s="827"/>
      <c r="C28" s="827"/>
      <c r="D28" s="827"/>
      <c r="E28" s="827"/>
      <c r="F28" s="827"/>
      <c r="G28" s="827"/>
    </row>
    <row r="29" spans="1:7" ht="40.5" customHeight="1">
      <c r="A29" s="813" t="s">
        <v>787</v>
      </c>
      <c r="B29" s="823"/>
      <c r="C29" s="823"/>
      <c r="D29" s="823"/>
      <c r="E29" s="823"/>
      <c r="F29" s="823"/>
      <c r="G29" s="823"/>
    </row>
  </sheetData>
  <mergeCells count="4">
    <mergeCell ref="A1:G1"/>
    <mergeCell ref="A2:G2"/>
    <mergeCell ref="A28:G28"/>
    <mergeCell ref="A29:G29"/>
  </mergeCells>
  <hyperlinks>
    <hyperlink ref="H1" location="'Spis tablic'!A1" display="Powrót do spisu tablic"/>
    <hyperlink ref="H2" location="'Spis tablic'!A1" display="Return to list of tables"/>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topLeftCell="A1">
      <selection activeCell="A1" sqref="A1:G1"/>
    </sheetView>
  </sheetViews>
  <sheetFormatPr defaultColWidth="9.140625" defaultRowHeight="15"/>
  <cols>
    <col min="1" max="1" width="40.7109375" style="9" customWidth="1"/>
    <col min="2" max="5" width="12.7109375" style="9" customWidth="1"/>
    <col min="6" max="6" width="12.7109375" style="14" customWidth="1"/>
    <col min="7" max="7" width="40.7109375" style="9" customWidth="1"/>
    <col min="8" max="16384" width="9.140625" style="9" customWidth="1"/>
  </cols>
  <sheetData>
    <row r="1" spans="1:8" ht="14.25" customHeight="1">
      <c r="A1" s="815" t="s">
        <v>913</v>
      </c>
      <c r="B1" s="815"/>
      <c r="C1" s="815"/>
      <c r="D1" s="815"/>
      <c r="E1" s="815"/>
      <c r="F1" s="815"/>
      <c r="G1" s="815"/>
      <c r="H1" s="36" t="s">
        <v>560</v>
      </c>
    </row>
    <row r="2" spans="1:8" ht="14.25" customHeight="1">
      <c r="A2" s="854" t="s">
        <v>900</v>
      </c>
      <c r="B2" s="854"/>
      <c r="C2" s="854"/>
      <c r="D2" s="854"/>
      <c r="E2" s="854"/>
      <c r="F2" s="854"/>
      <c r="G2" s="854"/>
      <c r="H2" s="37" t="s">
        <v>561</v>
      </c>
    </row>
    <row r="3" spans="1:8" ht="36" customHeight="1">
      <c r="A3" s="41" t="s">
        <v>173</v>
      </c>
      <c r="B3" s="42">
        <v>2013</v>
      </c>
      <c r="C3" s="42">
        <v>2014</v>
      </c>
      <c r="D3" s="42">
        <v>2015</v>
      </c>
      <c r="E3" s="42">
        <v>2016</v>
      </c>
      <c r="F3" s="162">
        <v>2017</v>
      </c>
      <c r="G3" s="43" t="s">
        <v>172</v>
      </c>
      <c r="H3" s="18"/>
    </row>
    <row r="4" spans="1:7" ht="15">
      <c r="A4" s="44"/>
      <c r="B4" s="163"/>
      <c r="C4" s="164"/>
      <c r="D4" s="164"/>
      <c r="E4" s="164"/>
      <c r="F4" s="133"/>
      <c r="G4" s="20"/>
    </row>
    <row r="5" spans="1:7" ht="15">
      <c r="A5" s="44" t="s">
        <v>197</v>
      </c>
      <c r="B5" s="46">
        <v>192221</v>
      </c>
      <c r="C5" s="46">
        <v>190145</v>
      </c>
      <c r="D5" s="46">
        <v>187954</v>
      </c>
      <c r="E5" s="46">
        <v>192044</v>
      </c>
      <c r="F5" s="165">
        <v>198429</v>
      </c>
      <c r="G5" s="20" t="s">
        <v>198</v>
      </c>
    </row>
    <row r="6" spans="1:7" ht="15">
      <c r="A6" s="44"/>
      <c r="B6" s="49"/>
      <c r="C6" s="49"/>
      <c r="D6" s="49"/>
      <c r="E6" s="49"/>
      <c r="F6" s="103"/>
      <c r="G6" s="20"/>
    </row>
    <row r="7" spans="1:7" ht="15">
      <c r="A7" s="47" t="s">
        <v>149</v>
      </c>
      <c r="B7" s="49">
        <v>80349</v>
      </c>
      <c r="C7" s="49">
        <v>79175</v>
      </c>
      <c r="D7" s="49">
        <v>79688</v>
      </c>
      <c r="E7" s="49">
        <v>79833</v>
      </c>
      <c r="F7" s="103">
        <v>80728</v>
      </c>
      <c r="G7" s="50" t="s">
        <v>175</v>
      </c>
    </row>
    <row r="8" spans="1:7" ht="15">
      <c r="A8" s="47" t="s">
        <v>150</v>
      </c>
      <c r="B8" s="49">
        <v>111872</v>
      </c>
      <c r="C8" s="49">
        <v>110971</v>
      </c>
      <c r="D8" s="49">
        <v>108267</v>
      </c>
      <c r="E8" s="49">
        <v>112211</v>
      </c>
      <c r="F8" s="103">
        <v>117701</v>
      </c>
      <c r="G8" s="50" t="s">
        <v>176</v>
      </c>
    </row>
    <row r="9" spans="1:7" ht="15">
      <c r="A9" s="44"/>
      <c r="B9" s="49"/>
      <c r="C9" s="49"/>
      <c r="D9" s="49"/>
      <c r="E9" s="49"/>
      <c r="F9" s="103"/>
      <c r="G9" s="20"/>
    </row>
    <row r="10" spans="1:7" ht="15">
      <c r="A10" s="51" t="s">
        <v>151</v>
      </c>
      <c r="B10" s="49">
        <v>1237</v>
      </c>
      <c r="C10" s="49">
        <v>1295</v>
      </c>
      <c r="D10" s="49">
        <v>1287</v>
      </c>
      <c r="E10" s="49">
        <v>1289</v>
      </c>
      <c r="F10" s="103">
        <v>1280</v>
      </c>
      <c r="G10" s="52" t="s">
        <v>177</v>
      </c>
    </row>
    <row r="11" spans="1:7" ht="15">
      <c r="A11" s="51" t="s">
        <v>152</v>
      </c>
      <c r="B11" s="49">
        <v>59759</v>
      </c>
      <c r="C11" s="49">
        <v>58823</v>
      </c>
      <c r="D11" s="49">
        <v>57654</v>
      </c>
      <c r="E11" s="49">
        <v>59432</v>
      </c>
      <c r="F11" s="103">
        <v>64298</v>
      </c>
      <c r="G11" s="52" t="s">
        <v>178</v>
      </c>
    </row>
    <row r="12" spans="1:7" ht="15">
      <c r="A12" s="51" t="s">
        <v>153</v>
      </c>
      <c r="B12" s="49">
        <v>51830</v>
      </c>
      <c r="C12" s="49">
        <v>51282</v>
      </c>
      <c r="D12" s="49">
        <v>50174</v>
      </c>
      <c r="E12" s="49">
        <v>51342</v>
      </c>
      <c r="F12" s="103">
        <v>56295</v>
      </c>
      <c r="G12" s="52" t="s">
        <v>191</v>
      </c>
    </row>
    <row r="13" spans="1:7" ht="15">
      <c r="A13" s="51" t="s">
        <v>154</v>
      </c>
      <c r="B13" s="49">
        <v>11905</v>
      </c>
      <c r="C13" s="49">
        <v>10854</v>
      </c>
      <c r="D13" s="49">
        <v>10426</v>
      </c>
      <c r="E13" s="49">
        <v>10302</v>
      </c>
      <c r="F13" s="103">
        <v>9825</v>
      </c>
      <c r="G13" s="52" t="s">
        <v>179</v>
      </c>
    </row>
    <row r="14" spans="1:8" ht="14.25">
      <c r="A14" s="51" t="s">
        <v>709</v>
      </c>
      <c r="B14" s="49">
        <v>24074</v>
      </c>
      <c r="C14" s="49">
        <v>23310</v>
      </c>
      <c r="D14" s="49">
        <v>22210</v>
      </c>
      <c r="E14" s="49">
        <v>22429</v>
      </c>
      <c r="F14" s="103">
        <v>23029</v>
      </c>
      <c r="G14" s="52" t="s">
        <v>670</v>
      </c>
      <c r="H14" s="23"/>
    </row>
    <row r="15" spans="1:8" ht="15">
      <c r="A15" s="51" t="s">
        <v>155</v>
      </c>
      <c r="B15" s="49">
        <v>6188</v>
      </c>
      <c r="C15" s="49">
        <v>5996</v>
      </c>
      <c r="D15" s="49">
        <v>6382</v>
      </c>
      <c r="E15" s="49">
        <v>6809</v>
      </c>
      <c r="F15" s="128">
        <v>6885</v>
      </c>
      <c r="G15" s="54" t="s">
        <v>181</v>
      </c>
      <c r="H15" s="23"/>
    </row>
    <row r="16" spans="1:8" ht="14.25">
      <c r="A16" s="51" t="s">
        <v>679</v>
      </c>
      <c r="B16" s="49">
        <v>2404</v>
      </c>
      <c r="C16" s="49">
        <v>2732</v>
      </c>
      <c r="D16" s="49">
        <v>2612</v>
      </c>
      <c r="E16" s="49">
        <v>2523</v>
      </c>
      <c r="F16" s="103">
        <v>2498</v>
      </c>
      <c r="G16" s="55" t="s">
        <v>672</v>
      </c>
      <c r="H16" s="23"/>
    </row>
    <row r="17" spans="1:8" ht="15">
      <c r="A17" s="51" t="s">
        <v>156</v>
      </c>
      <c r="B17" s="49">
        <v>821</v>
      </c>
      <c r="C17" s="49">
        <v>903</v>
      </c>
      <c r="D17" s="49">
        <v>1304</v>
      </c>
      <c r="E17" s="49">
        <v>1422</v>
      </c>
      <c r="F17" s="103">
        <v>1433</v>
      </c>
      <c r="G17" s="52" t="s">
        <v>183</v>
      </c>
      <c r="H17" s="23"/>
    </row>
    <row r="18" spans="1:8" ht="15">
      <c r="A18" s="51" t="s">
        <v>157</v>
      </c>
      <c r="B18" s="49">
        <v>2561</v>
      </c>
      <c r="C18" s="49">
        <v>2542</v>
      </c>
      <c r="D18" s="49">
        <v>2411</v>
      </c>
      <c r="E18" s="49">
        <v>2325</v>
      </c>
      <c r="F18" s="103">
        <v>2299</v>
      </c>
      <c r="G18" s="52" t="s">
        <v>184</v>
      </c>
      <c r="H18" s="23"/>
    </row>
    <row r="19" spans="1:8" ht="14.25">
      <c r="A19" s="51" t="s">
        <v>680</v>
      </c>
      <c r="B19" s="49">
        <v>2439</v>
      </c>
      <c r="C19" s="49">
        <v>2425</v>
      </c>
      <c r="D19" s="49">
        <v>2272</v>
      </c>
      <c r="E19" s="49">
        <v>2268</v>
      </c>
      <c r="F19" s="103">
        <v>2612</v>
      </c>
      <c r="G19" s="52" t="s">
        <v>734</v>
      </c>
      <c r="H19" s="23"/>
    </row>
    <row r="20" spans="1:8" ht="15">
      <c r="A20" s="51" t="s">
        <v>158</v>
      </c>
      <c r="B20" s="53"/>
      <c r="C20" s="53"/>
      <c r="D20" s="53"/>
      <c r="E20" s="53"/>
      <c r="F20" s="103"/>
      <c r="G20" s="57" t="s">
        <v>187</v>
      </c>
      <c r="H20" s="23"/>
    </row>
    <row r="21" spans="1:8" ht="15">
      <c r="A21" s="51" t="s">
        <v>159</v>
      </c>
      <c r="B21" s="49">
        <v>2817</v>
      </c>
      <c r="C21" s="49">
        <v>2649</v>
      </c>
      <c r="D21" s="49">
        <v>2405</v>
      </c>
      <c r="E21" s="49">
        <v>2552</v>
      </c>
      <c r="F21" s="103">
        <v>2296</v>
      </c>
      <c r="G21" s="52" t="s">
        <v>186</v>
      </c>
      <c r="H21" s="23"/>
    </row>
    <row r="22" spans="1:8" ht="14.25">
      <c r="A22" s="51" t="s">
        <v>682</v>
      </c>
      <c r="B22" s="49">
        <v>3489</v>
      </c>
      <c r="C22" s="49">
        <v>3480</v>
      </c>
      <c r="D22" s="49">
        <v>3698</v>
      </c>
      <c r="E22" s="49">
        <v>4841</v>
      </c>
      <c r="F22" s="103">
        <v>5284</v>
      </c>
      <c r="G22" s="52" t="s">
        <v>710</v>
      </c>
      <c r="H22" s="23"/>
    </row>
    <row r="23" spans="1:7" ht="15">
      <c r="A23" s="51" t="s">
        <v>160</v>
      </c>
      <c r="B23" s="53"/>
      <c r="C23" s="53"/>
      <c r="D23" s="53"/>
      <c r="E23" s="53"/>
      <c r="F23" s="103"/>
      <c r="G23" s="52" t="s">
        <v>190</v>
      </c>
    </row>
    <row r="24" spans="1:7" ht="15">
      <c r="A24" s="51" t="s">
        <v>161</v>
      </c>
      <c r="B24" s="49">
        <v>18812</v>
      </c>
      <c r="C24" s="49">
        <v>18877</v>
      </c>
      <c r="D24" s="49">
        <v>18937</v>
      </c>
      <c r="E24" s="49">
        <v>18757</v>
      </c>
      <c r="F24" s="103">
        <v>18650</v>
      </c>
      <c r="G24" s="52" t="s">
        <v>189</v>
      </c>
    </row>
    <row r="25" spans="1:7" ht="15">
      <c r="A25" s="51" t="s">
        <v>162</v>
      </c>
      <c r="B25" s="49">
        <v>29382</v>
      </c>
      <c r="C25" s="49">
        <v>29347</v>
      </c>
      <c r="D25" s="49">
        <v>29257</v>
      </c>
      <c r="E25" s="49">
        <v>29343</v>
      </c>
      <c r="F25" s="128">
        <v>29857</v>
      </c>
      <c r="G25" s="54" t="s">
        <v>192</v>
      </c>
    </row>
    <row r="26" spans="1:7" ht="15">
      <c r="A26" s="51" t="s">
        <v>163</v>
      </c>
      <c r="B26" s="49">
        <v>22968</v>
      </c>
      <c r="C26" s="49">
        <v>23600</v>
      </c>
      <c r="D26" s="49">
        <v>23774</v>
      </c>
      <c r="E26" s="49">
        <v>24263</v>
      </c>
      <c r="F26" s="103">
        <v>24692</v>
      </c>
      <c r="G26" s="54" t="s">
        <v>193</v>
      </c>
    </row>
    <row r="27" spans="1:7" ht="15">
      <c r="A27" s="51" t="s">
        <v>164</v>
      </c>
      <c r="B27" s="53"/>
      <c r="C27" s="53"/>
      <c r="D27" s="53"/>
      <c r="E27" s="53"/>
      <c r="F27" s="103"/>
      <c r="G27" s="52" t="s">
        <v>194</v>
      </c>
    </row>
    <row r="28" spans="1:7" ht="15">
      <c r="A28" s="51" t="s">
        <v>165</v>
      </c>
      <c r="B28" s="49">
        <v>3246</v>
      </c>
      <c r="C28" s="49">
        <v>3193</v>
      </c>
      <c r="D28" s="49">
        <v>3254</v>
      </c>
      <c r="E28" s="49">
        <v>3350</v>
      </c>
      <c r="F28" s="103">
        <v>3404</v>
      </c>
      <c r="G28" s="50"/>
    </row>
    <row r="29" spans="1:7" ht="15">
      <c r="A29" s="51" t="s">
        <v>202</v>
      </c>
      <c r="B29" s="49">
        <v>118</v>
      </c>
      <c r="C29" s="49">
        <v>122</v>
      </c>
      <c r="D29" s="49">
        <v>74</v>
      </c>
      <c r="E29" s="49">
        <v>138</v>
      </c>
      <c r="F29" s="103">
        <v>87</v>
      </c>
      <c r="G29" s="110" t="s">
        <v>203</v>
      </c>
    </row>
    <row r="31" spans="1:7" ht="57" customHeight="1">
      <c r="A31" s="821" t="s">
        <v>788</v>
      </c>
      <c r="B31" s="827"/>
      <c r="C31" s="827"/>
      <c r="D31" s="827"/>
      <c r="E31" s="827"/>
      <c r="F31" s="827"/>
      <c r="G31" s="827"/>
    </row>
    <row r="32" spans="1:7" ht="53.25" customHeight="1">
      <c r="A32" s="813" t="s">
        <v>789</v>
      </c>
      <c r="B32" s="823"/>
      <c r="C32" s="823"/>
      <c r="D32" s="823"/>
      <c r="E32" s="823"/>
      <c r="F32" s="823"/>
      <c r="G32" s="823"/>
    </row>
  </sheetData>
  <mergeCells count="4">
    <mergeCell ref="A1:G1"/>
    <mergeCell ref="A2:G2"/>
    <mergeCell ref="A31:G31"/>
    <mergeCell ref="A32:G32"/>
  </mergeCells>
  <hyperlinks>
    <hyperlink ref="H1" location="'Spis tablic'!A1" display="Powrót do spisu tablic"/>
    <hyperlink ref="H2" location="'Spis tablic'!A1" display="Return to list of tables"/>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election activeCell="G1" sqref="G1:G1048576"/>
    </sheetView>
  </sheetViews>
  <sheetFormatPr defaultColWidth="9.140625" defaultRowHeight="15"/>
  <cols>
    <col min="1" max="1" width="51.28125" style="3" customWidth="1"/>
    <col min="2" max="6" width="16.421875" style="3" customWidth="1"/>
    <col min="7" max="16384" width="9.140625" style="3" customWidth="1"/>
  </cols>
  <sheetData>
    <row r="1" spans="1:7" ht="14.25" customHeight="1">
      <c r="A1" s="815" t="s">
        <v>901</v>
      </c>
      <c r="B1" s="828"/>
      <c r="C1" s="828"/>
      <c r="D1" s="828"/>
      <c r="E1" s="828"/>
      <c r="F1" s="828"/>
      <c r="G1" s="36" t="s">
        <v>560</v>
      </c>
    </row>
    <row r="2" spans="1:7" ht="14.25" customHeight="1">
      <c r="A2" s="245" t="s">
        <v>0</v>
      </c>
      <c r="B2" s="247"/>
      <c r="C2" s="247"/>
      <c r="D2" s="247"/>
      <c r="E2" s="247"/>
      <c r="F2" s="247"/>
      <c r="G2" s="37" t="s">
        <v>561</v>
      </c>
    </row>
    <row r="3" spans="1:6" ht="14.25" customHeight="1">
      <c r="A3" s="875" t="s">
        <v>902</v>
      </c>
      <c r="B3" s="875"/>
      <c r="C3" s="875"/>
      <c r="D3" s="875"/>
      <c r="E3" s="875"/>
      <c r="F3" s="875"/>
    </row>
    <row r="4" spans="1:6" ht="14.25" customHeight="1">
      <c r="A4" s="248" t="s">
        <v>883</v>
      </c>
      <c r="B4" s="76"/>
      <c r="C4" s="76"/>
      <c r="D4" s="76"/>
      <c r="E4" s="76"/>
      <c r="F4" s="76"/>
    </row>
    <row r="5" spans="1:6" s="16" customFormat="1" ht="233.25" customHeight="1">
      <c r="A5" s="41" t="s">
        <v>701</v>
      </c>
      <c r="B5" s="78" t="s">
        <v>702</v>
      </c>
      <c r="C5" s="78" t="s">
        <v>703</v>
      </c>
      <c r="D5" s="79" t="s">
        <v>704</v>
      </c>
      <c r="E5" s="80" t="s">
        <v>790</v>
      </c>
      <c r="F5" s="166" t="s">
        <v>718</v>
      </c>
    </row>
    <row r="6" spans="1:6" ht="15" customHeight="1">
      <c r="A6" s="63" t="s">
        <v>1</v>
      </c>
      <c r="B6" s="115">
        <v>198429</v>
      </c>
      <c r="C6" s="115">
        <v>1280</v>
      </c>
      <c r="D6" s="115">
        <v>74124</v>
      </c>
      <c r="E6" s="116">
        <v>33845</v>
      </c>
      <c r="F6" s="116">
        <v>89180</v>
      </c>
    </row>
    <row r="7" spans="1:6" ht="15" customHeight="1">
      <c r="A7" s="20" t="s">
        <v>2</v>
      </c>
      <c r="B7" s="121"/>
      <c r="C7" s="121"/>
      <c r="D7" s="121"/>
      <c r="E7" s="122"/>
      <c r="F7" s="122"/>
    </row>
    <row r="8" spans="1:6" ht="15" customHeight="1">
      <c r="A8" s="20"/>
      <c r="B8" s="121"/>
      <c r="C8" s="121"/>
      <c r="D8" s="121"/>
      <c r="E8" s="122"/>
      <c r="F8" s="122"/>
    </row>
    <row r="9" spans="1:6" ht="15" customHeight="1">
      <c r="A9" s="63" t="s">
        <v>694</v>
      </c>
      <c r="B9" s="121"/>
      <c r="C9" s="121"/>
      <c r="D9" s="121"/>
      <c r="E9" s="122"/>
      <c r="F9" s="122"/>
    </row>
    <row r="10" spans="1:6" ht="15" customHeight="1">
      <c r="A10" s="66" t="s">
        <v>121</v>
      </c>
      <c r="B10" s="115">
        <v>136136</v>
      </c>
      <c r="C10" s="115">
        <v>833</v>
      </c>
      <c r="D10" s="115">
        <v>48938</v>
      </c>
      <c r="E10" s="116">
        <v>24470</v>
      </c>
      <c r="F10" s="116">
        <v>61895</v>
      </c>
    </row>
    <row r="11" spans="1:6" ht="15" customHeight="1">
      <c r="A11" s="68" t="s">
        <v>698</v>
      </c>
      <c r="B11" s="115"/>
      <c r="C11" s="115"/>
      <c r="D11" s="115"/>
      <c r="E11" s="116"/>
      <c r="F11" s="116"/>
    </row>
    <row r="12" spans="1:6" s="15" customFormat="1" ht="15" customHeight="1">
      <c r="A12" s="69" t="s">
        <v>122</v>
      </c>
      <c r="B12" s="121">
        <v>19907</v>
      </c>
      <c r="C12" s="121">
        <v>276</v>
      </c>
      <c r="D12" s="121">
        <v>6346</v>
      </c>
      <c r="E12" s="122">
        <v>4246</v>
      </c>
      <c r="F12" s="122">
        <v>9039</v>
      </c>
    </row>
    <row r="13" spans="1:6" s="12" customFormat="1" ht="15" customHeight="1">
      <c r="A13" s="21" t="s">
        <v>123</v>
      </c>
      <c r="B13" s="121">
        <v>11123</v>
      </c>
      <c r="C13" s="121">
        <v>157</v>
      </c>
      <c r="D13" s="121">
        <v>5304</v>
      </c>
      <c r="E13" s="122">
        <v>1122</v>
      </c>
      <c r="F13" s="122">
        <v>4541</v>
      </c>
    </row>
    <row r="14" spans="1:6" ht="15" customHeight="1">
      <c r="A14" s="21" t="s">
        <v>124</v>
      </c>
      <c r="B14" s="112">
        <v>16173</v>
      </c>
      <c r="C14" s="112">
        <v>98</v>
      </c>
      <c r="D14" s="112">
        <v>6759</v>
      </c>
      <c r="E14" s="113">
        <v>2898</v>
      </c>
      <c r="F14" s="113">
        <v>6419</v>
      </c>
    </row>
    <row r="15" spans="1:6" s="12" customFormat="1" ht="15" customHeight="1">
      <c r="A15" s="21" t="s">
        <v>125</v>
      </c>
      <c r="B15" s="121">
        <v>9499</v>
      </c>
      <c r="C15" s="121">
        <v>185</v>
      </c>
      <c r="D15" s="121">
        <v>4286</v>
      </c>
      <c r="E15" s="122">
        <v>1159</v>
      </c>
      <c r="F15" s="122">
        <v>3869</v>
      </c>
    </row>
    <row r="16" spans="1:6" ht="15" customHeight="1">
      <c r="A16" s="21" t="s">
        <v>126</v>
      </c>
      <c r="B16" s="112">
        <v>15973</v>
      </c>
      <c r="C16" s="112" t="s">
        <v>553</v>
      </c>
      <c r="D16" s="112">
        <v>9278</v>
      </c>
      <c r="E16" s="113" t="s">
        <v>553</v>
      </c>
      <c r="F16" s="113">
        <v>4714</v>
      </c>
    </row>
    <row r="17" spans="1:6" ht="15" customHeight="1">
      <c r="A17" s="70" t="s">
        <v>708</v>
      </c>
      <c r="B17" s="103"/>
      <c r="C17" s="124"/>
      <c r="D17" s="103"/>
      <c r="E17" s="103"/>
      <c r="F17" s="104"/>
    </row>
    <row r="18" spans="1:6" ht="15" customHeight="1">
      <c r="A18" s="71" t="s">
        <v>127</v>
      </c>
      <c r="B18" s="103">
        <v>63461</v>
      </c>
      <c r="C18" s="124" t="s">
        <v>553</v>
      </c>
      <c r="D18" s="103">
        <v>16965</v>
      </c>
      <c r="E18" s="103" t="s">
        <v>553</v>
      </c>
      <c r="F18" s="104">
        <v>33313</v>
      </c>
    </row>
    <row r="19" spans="1:6" ht="15" customHeight="1">
      <c r="A19" s="63"/>
      <c r="B19" s="103"/>
      <c r="C19" s="103"/>
      <c r="D19" s="121"/>
      <c r="E19" s="121"/>
      <c r="F19" s="122"/>
    </row>
    <row r="20" spans="1:6" ht="15" customHeight="1">
      <c r="A20" s="63" t="s">
        <v>697</v>
      </c>
      <c r="B20" s="103"/>
      <c r="C20" s="103"/>
      <c r="D20" s="121"/>
      <c r="E20" s="121"/>
      <c r="F20" s="122"/>
    </row>
    <row r="21" spans="1:6" ht="15" customHeight="1">
      <c r="A21" s="63" t="s">
        <v>128</v>
      </c>
      <c r="B21" s="105">
        <v>62293</v>
      </c>
      <c r="C21" s="105">
        <v>447</v>
      </c>
      <c r="D21" s="115">
        <v>25186</v>
      </c>
      <c r="E21" s="115">
        <v>9375</v>
      </c>
      <c r="F21" s="116">
        <v>27286</v>
      </c>
    </row>
    <row r="22" spans="1:6" ht="15" customHeight="1">
      <c r="A22" s="68" t="s">
        <v>698</v>
      </c>
      <c r="B22" s="167"/>
      <c r="C22" s="167"/>
      <c r="D22" s="167"/>
      <c r="E22" s="167"/>
      <c r="F22" s="168"/>
    </row>
    <row r="23" spans="1:6" ht="15" customHeight="1">
      <c r="A23" s="21" t="s">
        <v>129</v>
      </c>
      <c r="B23" s="103">
        <v>9775</v>
      </c>
      <c r="C23" s="103">
        <v>41</v>
      </c>
      <c r="D23" s="121">
        <v>1916</v>
      </c>
      <c r="E23" s="121">
        <v>2710</v>
      </c>
      <c r="F23" s="169">
        <v>5107</v>
      </c>
    </row>
    <row r="24" spans="1:6" ht="15" customHeight="1">
      <c r="A24" s="21" t="s">
        <v>130</v>
      </c>
      <c r="B24" s="103">
        <v>9716</v>
      </c>
      <c r="C24" s="103">
        <v>77</v>
      </c>
      <c r="D24" s="121">
        <v>4659</v>
      </c>
      <c r="E24" s="121">
        <v>1006</v>
      </c>
      <c r="F24" s="122">
        <v>3975</v>
      </c>
    </row>
    <row r="25" spans="1:6" ht="15" customHeight="1">
      <c r="A25" s="21" t="s">
        <v>131</v>
      </c>
      <c r="B25" s="103">
        <v>2344</v>
      </c>
      <c r="C25" s="124" t="s">
        <v>553</v>
      </c>
      <c r="D25" s="121" t="s">
        <v>553</v>
      </c>
      <c r="E25" s="121">
        <v>629</v>
      </c>
      <c r="F25" s="122">
        <v>1439</v>
      </c>
    </row>
    <row r="26" spans="1:6" ht="15" customHeight="1">
      <c r="A26" s="21" t="s">
        <v>132</v>
      </c>
      <c r="B26" s="103">
        <v>3934</v>
      </c>
      <c r="C26" s="103" t="s">
        <v>553</v>
      </c>
      <c r="D26" s="121">
        <v>872</v>
      </c>
      <c r="E26" s="121" t="s">
        <v>553</v>
      </c>
      <c r="F26" s="122">
        <v>2611</v>
      </c>
    </row>
    <row r="27" spans="1:6" ht="15" customHeight="1">
      <c r="A27" s="21" t="s">
        <v>133</v>
      </c>
      <c r="B27" s="103">
        <v>4522</v>
      </c>
      <c r="C27" s="103">
        <v>105</v>
      </c>
      <c r="D27" s="121">
        <v>1428</v>
      </c>
      <c r="E27" s="121">
        <v>898</v>
      </c>
      <c r="F27" s="122">
        <v>2092</v>
      </c>
    </row>
    <row r="28" spans="1:6" ht="15" customHeight="1">
      <c r="A28" s="21" t="s">
        <v>134</v>
      </c>
      <c r="B28" s="103">
        <v>12877</v>
      </c>
      <c r="C28" s="103">
        <v>22</v>
      </c>
      <c r="D28" s="121">
        <v>6063</v>
      </c>
      <c r="E28" s="121">
        <v>1979</v>
      </c>
      <c r="F28" s="122">
        <v>4814</v>
      </c>
    </row>
    <row r="29" spans="1:6" ht="15" customHeight="1">
      <c r="A29" s="21" t="s">
        <v>135</v>
      </c>
      <c r="B29" s="103">
        <v>11646</v>
      </c>
      <c r="C29" s="103">
        <v>117</v>
      </c>
      <c r="D29" s="121">
        <v>5508</v>
      </c>
      <c r="E29" s="121">
        <v>1249</v>
      </c>
      <c r="F29" s="122">
        <v>4773</v>
      </c>
    </row>
    <row r="30" spans="1:6" ht="15" customHeight="1">
      <c r="A30" s="21" t="s">
        <v>136</v>
      </c>
      <c r="B30" s="103">
        <v>7479</v>
      </c>
      <c r="C30" s="103">
        <v>65</v>
      </c>
      <c r="D30" s="121">
        <v>4473</v>
      </c>
      <c r="E30" s="121">
        <v>466</v>
      </c>
      <c r="F30" s="122">
        <v>2475</v>
      </c>
    </row>
    <row r="31" spans="2:6" ht="17.25" customHeight="1">
      <c r="B31" s="14"/>
      <c r="C31" s="14"/>
      <c r="D31" s="14"/>
      <c r="E31" s="14"/>
      <c r="F31" s="22"/>
    </row>
    <row r="32" spans="1:6" ht="63" customHeight="1">
      <c r="A32" s="876" t="s">
        <v>791</v>
      </c>
      <c r="B32" s="877"/>
      <c r="C32" s="877"/>
      <c r="D32" s="877"/>
      <c r="E32" s="877"/>
      <c r="F32" s="877"/>
    </row>
    <row r="33" spans="1:6" ht="55.5" customHeight="1">
      <c r="A33" s="878" t="s">
        <v>792</v>
      </c>
      <c r="B33" s="879"/>
      <c r="C33" s="879"/>
      <c r="D33" s="879"/>
      <c r="E33" s="879"/>
      <c r="F33" s="879"/>
    </row>
    <row r="34" spans="2:6" ht="15">
      <c r="B34" s="14"/>
      <c r="C34" s="14"/>
      <c r="D34" s="14"/>
      <c r="E34" s="14"/>
      <c r="F34" s="14"/>
    </row>
    <row r="35" spans="2:6" ht="15">
      <c r="B35" s="14"/>
      <c r="C35" s="14"/>
      <c r="D35" s="14"/>
      <c r="E35" s="14"/>
      <c r="F35" s="14"/>
    </row>
    <row r="36" spans="2:6" ht="15">
      <c r="B36" s="14"/>
      <c r="C36" s="14"/>
      <c r="D36" s="14"/>
      <c r="E36" s="14"/>
      <c r="F36" s="14"/>
    </row>
    <row r="37" spans="2:6" ht="15">
      <c r="B37" s="14"/>
      <c r="C37" s="14"/>
      <c r="D37" s="14"/>
      <c r="E37" s="14"/>
      <c r="F37" s="14"/>
    </row>
    <row r="38" spans="2:6" ht="15">
      <c r="B38" s="14"/>
      <c r="C38" s="14"/>
      <c r="D38" s="14"/>
      <c r="E38" s="14"/>
      <c r="F38" s="14"/>
    </row>
    <row r="39" spans="2:6" ht="15">
      <c r="B39" s="14"/>
      <c r="C39" s="14"/>
      <c r="D39" s="14"/>
      <c r="E39" s="14"/>
      <c r="F39" s="14"/>
    </row>
    <row r="40" spans="2:6" ht="15">
      <c r="B40" s="14"/>
      <c r="C40" s="14"/>
      <c r="D40" s="14"/>
      <c r="E40" s="14"/>
      <c r="F40" s="14"/>
    </row>
    <row r="41" spans="2:6" ht="15">
      <c r="B41" s="14"/>
      <c r="C41" s="14"/>
      <c r="D41" s="14"/>
      <c r="E41" s="14"/>
      <c r="F41" s="14"/>
    </row>
    <row r="42" spans="2:6" ht="15">
      <c r="B42" s="14"/>
      <c r="C42" s="14"/>
      <c r="D42" s="14"/>
      <c r="E42" s="14"/>
      <c r="F42" s="14"/>
    </row>
    <row r="43" spans="2:6" ht="15">
      <c r="B43" s="14"/>
      <c r="C43" s="14"/>
      <c r="D43" s="14"/>
      <c r="E43" s="14"/>
      <c r="F43" s="14"/>
    </row>
    <row r="44" spans="2:6" ht="15">
      <c r="B44" s="14"/>
      <c r="C44" s="14"/>
      <c r="D44" s="14"/>
      <c r="E44" s="14"/>
      <c r="F44" s="14"/>
    </row>
    <row r="45" spans="2:6" ht="15">
      <c r="B45" s="14"/>
      <c r="C45" s="14"/>
      <c r="D45" s="14"/>
      <c r="E45" s="14"/>
      <c r="F45" s="14"/>
    </row>
    <row r="46" spans="2:6" ht="15">
      <c r="B46" s="14"/>
      <c r="C46" s="14"/>
      <c r="D46" s="14"/>
      <c r="E46" s="14"/>
      <c r="F46" s="14"/>
    </row>
    <row r="47" spans="2:6" ht="15">
      <c r="B47" s="14"/>
      <c r="C47" s="14"/>
      <c r="D47" s="14"/>
      <c r="E47" s="14"/>
      <c r="F47" s="14"/>
    </row>
    <row r="48" spans="2:6" ht="15">
      <c r="B48" s="14"/>
      <c r="C48" s="14"/>
      <c r="D48" s="14"/>
      <c r="E48" s="14"/>
      <c r="F48" s="14"/>
    </row>
    <row r="49" spans="2:6" ht="15">
      <c r="B49" s="14"/>
      <c r="C49" s="14"/>
      <c r="D49" s="14"/>
      <c r="E49" s="14"/>
      <c r="F49" s="14"/>
    </row>
    <row r="50" spans="2:6" ht="15">
      <c r="B50" s="14"/>
      <c r="C50" s="14"/>
      <c r="D50" s="14"/>
      <c r="E50" s="14"/>
      <c r="F50" s="14"/>
    </row>
    <row r="51" spans="2:6" ht="15">
      <c r="B51" s="14"/>
      <c r="C51" s="14"/>
      <c r="D51" s="14"/>
      <c r="E51" s="14"/>
      <c r="F51" s="14"/>
    </row>
    <row r="52" spans="2:6" ht="15">
      <c r="B52" s="14"/>
      <c r="C52" s="14"/>
      <c r="D52" s="14"/>
      <c r="E52" s="14"/>
      <c r="F52" s="14"/>
    </row>
    <row r="53" spans="2:6" ht="15">
      <c r="B53" s="14"/>
      <c r="C53" s="14"/>
      <c r="D53" s="14"/>
      <c r="E53" s="14"/>
      <c r="F53" s="14"/>
    </row>
    <row r="54" spans="2:6" ht="15">
      <c r="B54" s="14"/>
      <c r="C54" s="14"/>
      <c r="D54" s="14"/>
      <c r="E54" s="14"/>
      <c r="F54" s="14"/>
    </row>
    <row r="55" spans="2:6" ht="15">
      <c r="B55" s="14"/>
      <c r="C55" s="14"/>
      <c r="D55" s="14"/>
      <c r="E55" s="14"/>
      <c r="F55" s="14"/>
    </row>
    <row r="56" spans="2:6" ht="15">
      <c r="B56" s="14"/>
      <c r="C56" s="14"/>
      <c r="D56" s="14"/>
      <c r="E56" s="14"/>
      <c r="F56" s="14"/>
    </row>
    <row r="57" spans="2:6" ht="15">
      <c r="B57" s="14"/>
      <c r="C57" s="14"/>
      <c r="D57" s="14"/>
      <c r="E57" s="14"/>
      <c r="F57" s="14"/>
    </row>
    <row r="58" spans="2:6" ht="15">
      <c r="B58" s="14"/>
      <c r="C58" s="14"/>
      <c r="D58" s="14"/>
      <c r="E58" s="14"/>
      <c r="F58" s="14"/>
    </row>
    <row r="59" spans="2:6" ht="15">
      <c r="B59" s="14"/>
      <c r="C59" s="14"/>
      <c r="D59" s="14"/>
      <c r="E59" s="14"/>
      <c r="F59" s="14"/>
    </row>
    <row r="60" spans="2:6" ht="15">
      <c r="B60" s="14"/>
      <c r="C60" s="14"/>
      <c r="D60" s="14"/>
      <c r="E60" s="14"/>
      <c r="F60" s="14"/>
    </row>
    <row r="61" spans="2:6" ht="15">
      <c r="B61" s="14"/>
      <c r="C61" s="14"/>
      <c r="D61" s="14"/>
      <c r="E61" s="14"/>
      <c r="F61" s="14"/>
    </row>
    <row r="62" spans="2:6" ht="15">
      <c r="B62" s="13"/>
      <c r="C62" s="13"/>
      <c r="D62" s="13"/>
      <c r="E62" s="13"/>
      <c r="F62" s="13"/>
    </row>
    <row r="63" spans="2:6" ht="15">
      <c r="B63" s="13"/>
      <c r="C63" s="13"/>
      <c r="D63" s="13"/>
      <c r="E63" s="13"/>
      <c r="F63" s="13"/>
    </row>
    <row r="64" spans="2:6" ht="15">
      <c r="B64" s="13"/>
      <c r="C64" s="13"/>
      <c r="D64" s="13"/>
      <c r="E64" s="13"/>
      <c r="F64" s="13"/>
    </row>
    <row r="65" spans="2:6" ht="15">
      <c r="B65" s="13"/>
      <c r="C65" s="13"/>
      <c r="D65" s="13"/>
      <c r="E65" s="13"/>
      <c r="F65" s="13"/>
    </row>
    <row r="66" spans="2:6" ht="15">
      <c r="B66" s="13"/>
      <c r="C66" s="13"/>
      <c r="D66" s="13"/>
      <c r="E66" s="13"/>
      <c r="F66" s="13"/>
    </row>
    <row r="67" spans="2:6" ht="15">
      <c r="B67" s="13"/>
      <c r="C67" s="13"/>
      <c r="D67" s="13"/>
      <c r="E67" s="13"/>
      <c r="F67" s="13"/>
    </row>
    <row r="68" spans="2:6" ht="15">
      <c r="B68" s="13"/>
      <c r="C68" s="13"/>
      <c r="D68" s="13"/>
      <c r="E68" s="13"/>
      <c r="F68" s="13"/>
    </row>
    <row r="69" spans="2:6" ht="15">
      <c r="B69" s="13"/>
      <c r="C69" s="13"/>
      <c r="D69" s="13"/>
      <c r="E69" s="13"/>
      <c r="F69" s="13"/>
    </row>
    <row r="70" spans="2:6" ht="15">
      <c r="B70" s="13"/>
      <c r="C70" s="13"/>
      <c r="D70" s="13"/>
      <c r="E70" s="13"/>
      <c r="F70" s="13"/>
    </row>
  </sheetData>
  <mergeCells count="4">
    <mergeCell ref="A1:F1"/>
    <mergeCell ref="A3:F3"/>
    <mergeCell ref="A32:F32"/>
    <mergeCell ref="A33:F33"/>
  </mergeCells>
  <hyperlinks>
    <hyperlink ref="G1" location="'Spis tablic'!A1" display="Powrót do spisu tablic"/>
    <hyperlink ref="G2" location="'Spis tablic'!A1" display="Return to list of table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topLeftCell="A1">
      <selection activeCell="H10" sqref="H10"/>
    </sheetView>
  </sheetViews>
  <sheetFormatPr defaultColWidth="9.140625" defaultRowHeight="15"/>
  <cols>
    <col min="1" max="1" width="39.8515625" style="9" customWidth="1"/>
    <col min="2" max="6" width="12.7109375" style="9" customWidth="1"/>
    <col min="7" max="7" width="39.8515625" style="9" customWidth="1"/>
    <col min="8" max="16384" width="9.140625" style="9" customWidth="1"/>
  </cols>
  <sheetData>
    <row r="1" spans="1:8" ht="14.25" customHeight="1">
      <c r="A1" s="815" t="s">
        <v>859</v>
      </c>
      <c r="B1" s="815"/>
      <c r="C1" s="815"/>
      <c r="D1" s="815"/>
      <c r="E1" s="815"/>
      <c r="F1" s="815"/>
      <c r="G1" s="815"/>
      <c r="H1" s="36" t="s">
        <v>560</v>
      </c>
    </row>
    <row r="2" spans="1:8" ht="14.25" customHeight="1">
      <c r="A2" s="244" t="s">
        <v>0</v>
      </c>
      <c r="B2" s="243"/>
      <c r="C2" s="243"/>
      <c r="D2" s="243"/>
      <c r="E2" s="243"/>
      <c r="F2" s="243"/>
      <c r="G2" s="243"/>
      <c r="H2" s="37" t="s">
        <v>561</v>
      </c>
    </row>
    <row r="3" spans="1:8" ht="14.25" customHeight="1">
      <c r="A3" s="816" t="s">
        <v>882</v>
      </c>
      <c r="B3" s="816"/>
      <c r="C3" s="816"/>
      <c r="D3" s="816"/>
      <c r="E3" s="816"/>
      <c r="F3" s="816"/>
      <c r="G3" s="816"/>
      <c r="H3" s="3"/>
    </row>
    <row r="4" spans="1:8" ht="14.25" customHeight="1">
      <c r="A4" s="246" t="s">
        <v>883</v>
      </c>
      <c r="B4" s="40"/>
      <c r="C4" s="40"/>
      <c r="D4" s="40"/>
      <c r="E4" s="40"/>
      <c r="F4" s="40"/>
      <c r="G4" s="40"/>
      <c r="H4" s="3"/>
    </row>
    <row r="5" spans="1:7" ht="36" customHeight="1">
      <c r="A5" s="41" t="s">
        <v>173</v>
      </c>
      <c r="B5" s="42">
        <v>2013</v>
      </c>
      <c r="C5" s="42">
        <v>2014</v>
      </c>
      <c r="D5" s="42">
        <v>2015</v>
      </c>
      <c r="E5" s="42">
        <v>2016</v>
      </c>
      <c r="F5" s="42">
        <v>2017</v>
      </c>
      <c r="G5" s="43" t="s">
        <v>172</v>
      </c>
    </row>
    <row r="6" spans="1:7" ht="12.75" customHeight="1">
      <c r="A6" s="817" t="s">
        <v>1675</v>
      </c>
      <c r="B6" s="818"/>
      <c r="C6" s="818"/>
      <c r="D6" s="818"/>
      <c r="E6" s="818"/>
      <c r="F6" s="818"/>
      <c r="G6" s="819"/>
    </row>
    <row r="8" spans="1:7" ht="15">
      <c r="A8" s="44" t="s">
        <v>539</v>
      </c>
      <c r="B8" s="45">
        <v>453970</v>
      </c>
      <c r="C8" s="46">
        <v>460010</v>
      </c>
      <c r="D8" s="46">
        <v>465034</v>
      </c>
      <c r="E8" s="46">
        <v>473772</v>
      </c>
      <c r="F8" s="45">
        <v>481247</v>
      </c>
      <c r="G8" s="20" t="s">
        <v>540</v>
      </c>
    </row>
    <row r="9" spans="1:7" ht="15">
      <c r="A9" s="47" t="s">
        <v>149</v>
      </c>
      <c r="B9" s="48">
        <v>90261</v>
      </c>
      <c r="C9" s="49">
        <v>90644</v>
      </c>
      <c r="D9" s="49">
        <v>89708</v>
      </c>
      <c r="E9" s="49">
        <v>90723</v>
      </c>
      <c r="F9" s="48">
        <v>90771</v>
      </c>
      <c r="G9" s="50" t="s">
        <v>175</v>
      </c>
    </row>
    <row r="10" spans="1:7" ht="15">
      <c r="A10" s="47" t="s">
        <v>150</v>
      </c>
      <c r="B10" s="48">
        <v>363709</v>
      </c>
      <c r="C10" s="49">
        <v>369366</v>
      </c>
      <c r="D10" s="49">
        <v>375326</v>
      </c>
      <c r="E10" s="49">
        <v>383049</v>
      </c>
      <c r="F10" s="48">
        <v>390476</v>
      </c>
      <c r="G10" s="50" t="s">
        <v>176</v>
      </c>
    </row>
    <row r="11" spans="1:7" ht="15">
      <c r="A11" s="47"/>
      <c r="B11" s="48"/>
      <c r="C11" s="49"/>
      <c r="D11" s="49"/>
      <c r="E11" s="49"/>
      <c r="F11" s="48"/>
      <c r="G11" s="50"/>
    </row>
    <row r="12" spans="1:7" ht="15">
      <c r="A12" s="51" t="s">
        <v>151</v>
      </c>
      <c r="B12" s="48">
        <v>149635</v>
      </c>
      <c r="C12" s="49">
        <v>149687</v>
      </c>
      <c r="D12" s="49">
        <v>149653</v>
      </c>
      <c r="E12" s="49">
        <v>149632</v>
      </c>
      <c r="F12" s="48">
        <v>149670</v>
      </c>
      <c r="G12" s="52" t="s">
        <v>177</v>
      </c>
    </row>
    <row r="13" spans="1:7" ht="15">
      <c r="A13" s="51" t="s">
        <v>152</v>
      </c>
      <c r="B13" s="48">
        <v>76536</v>
      </c>
      <c r="C13" s="49">
        <v>77749</v>
      </c>
      <c r="D13" s="49">
        <v>80207</v>
      </c>
      <c r="E13" s="49">
        <v>82356</v>
      </c>
      <c r="F13" s="48">
        <v>83253</v>
      </c>
      <c r="G13" s="52" t="s">
        <v>178</v>
      </c>
    </row>
    <row r="14" spans="1:7" ht="15">
      <c r="A14" s="47" t="s">
        <v>153</v>
      </c>
      <c r="B14" s="48">
        <v>65833</v>
      </c>
      <c r="C14" s="49">
        <v>67006</v>
      </c>
      <c r="D14" s="49">
        <v>69380</v>
      </c>
      <c r="E14" s="49">
        <v>71418</v>
      </c>
      <c r="F14" s="48">
        <v>72409</v>
      </c>
      <c r="G14" s="50" t="s">
        <v>191</v>
      </c>
    </row>
    <row r="15" spans="1:7" ht="15">
      <c r="A15" s="51" t="s">
        <v>154</v>
      </c>
      <c r="B15" s="48">
        <v>24062</v>
      </c>
      <c r="C15" s="49">
        <v>24834</v>
      </c>
      <c r="D15" s="49">
        <v>24233</v>
      </c>
      <c r="E15" s="49">
        <v>24674</v>
      </c>
      <c r="F15" s="48">
        <v>25662</v>
      </c>
      <c r="G15" s="52" t="s">
        <v>179</v>
      </c>
    </row>
    <row r="16" spans="1:7" ht="14.25">
      <c r="A16" s="51" t="s">
        <v>669</v>
      </c>
      <c r="B16" s="48">
        <v>56635</v>
      </c>
      <c r="C16" s="49">
        <v>58131</v>
      </c>
      <c r="D16" s="49">
        <v>59996</v>
      </c>
      <c r="E16" s="49">
        <v>60758</v>
      </c>
      <c r="F16" s="48">
        <v>62243</v>
      </c>
      <c r="G16" s="52" t="s">
        <v>670</v>
      </c>
    </row>
    <row r="17" spans="1:7" ht="15">
      <c r="A17" s="51" t="s">
        <v>155</v>
      </c>
      <c r="B17" s="53">
        <v>18908</v>
      </c>
      <c r="C17" s="49">
        <v>18982</v>
      </c>
      <c r="D17" s="49">
        <v>19034</v>
      </c>
      <c r="E17" s="49">
        <v>20090</v>
      </c>
      <c r="F17" s="53">
        <v>21189</v>
      </c>
      <c r="G17" s="54" t="s">
        <v>181</v>
      </c>
    </row>
    <row r="18" spans="1:7" ht="14.25">
      <c r="A18" s="51" t="s">
        <v>671</v>
      </c>
      <c r="B18" s="48">
        <v>5552</v>
      </c>
      <c r="C18" s="49">
        <v>5683</v>
      </c>
      <c r="D18" s="49">
        <v>5703</v>
      </c>
      <c r="E18" s="49">
        <v>5858</v>
      </c>
      <c r="F18" s="48">
        <v>6299</v>
      </c>
      <c r="G18" s="55" t="s">
        <v>672</v>
      </c>
    </row>
    <row r="19" spans="1:7" ht="15">
      <c r="A19" s="51" t="s">
        <v>156</v>
      </c>
      <c r="B19" s="48">
        <v>2906</v>
      </c>
      <c r="C19" s="49">
        <v>3059</v>
      </c>
      <c r="D19" s="49">
        <v>3327</v>
      </c>
      <c r="E19" s="49">
        <v>3400</v>
      </c>
      <c r="F19" s="48">
        <v>4221</v>
      </c>
      <c r="G19" s="52" t="s">
        <v>183</v>
      </c>
    </row>
    <row r="20" spans="1:7" ht="15">
      <c r="A20" s="51" t="s">
        <v>157</v>
      </c>
      <c r="B20" s="48">
        <v>5605</v>
      </c>
      <c r="C20" s="49">
        <v>5701</v>
      </c>
      <c r="D20" s="49">
        <v>5484</v>
      </c>
      <c r="E20" s="49">
        <v>5521</v>
      </c>
      <c r="F20" s="48">
        <v>5338</v>
      </c>
      <c r="G20" s="52" t="s">
        <v>184</v>
      </c>
    </row>
    <row r="21" spans="1:7" ht="14.25">
      <c r="A21" s="51" t="s">
        <v>673</v>
      </c>
      <c r="B21" s="48">
        <v>3655</v>
      </c>
      <c r="C21" s="49">
        <v>3537</v>
      </c>
      <c r="D21" s="49">
        <v>3560</v>
      </c>
      <c r="E21" s="49">
        <v>3847</v>
      </c>
      <c r="F21" s="48">
        <v>4139</v>
      </c>
      <c r="G21" s="56" t="s">
        <v>674</v>
      </c>
    </row>
    <row r="22" spans="1:7" ht="15">
      <c r="A22" s="51" t="s">
        <v>158</v>
      </c>
      <c r="B22" s="53"/>
      <c r="C22" s="49"/>
      <c r="D22" s="49"/>
      <c r="E22" s="49"/>
      <c r="F22" s="48"/>
      <c r="G22" s="57" t="s">
        <v>187</v>
      </c>
    </row>
    <row r="23" spans="1:7" ht="15">
      <c r="A23" s="51" t="s">
        <v>159</v>
      </c>
      <c r="B23" s="53">
        <v>9164</v>
      </c>
      <c r="C23" s="49">
        <v>9649</v>
      </c>
      <c r="D23" s="49">
        <v>9713</v>
      </c>
      <c r="E23" s="49">
        <v>10217</v>
      </c>
      <c r="F23" s="48">
        <v>10375</v>
      </c>
      <c r="G23" s="52" t="s">
        <v>186</v>
      </c>
    </row>
    <row r="24" spans="1:7" ht="14.25">
      <c r="A24" s="51" t="s">
        <v>675</v>
      </c>
      <c r="B24" s="48">
        <v>9368</v>
      </c>
      <c r="C24" s="49">
        <v>9423</v>
      </c>
      <c r="D24" s="49">
        <v>9234</v>
      </c>
      <c r="E24" s="49">
        <v>10925</v>
      </c>
      <c r="F24" s="48">
        <v>11530</v>
      </c>
      <c r="G24" s="52" t="s">
        <v>676</v>
      </c>
    </row>
    <row r="25" spans="1:7" ht="15">
      <c r="A25" s="51" t="s">
        <v>160</v>
      </c>
      <c r="B25" s="48"/>
      <c r="C25" s="49"/>
      <c r="D25" s="49"/>
      <c r="E25" s="49"/>
      <c r="F25" s="48"/>
      <c r="G25" s="52" t="s">
        <v>190</v>
      </c>
    </row>
    <row r="26" spans="1:7" ht="15">
      <c r="A26" s="51" t="s">
        <v>161</v>
      </c>
      <c r="B26" s="48">
        <v>20076</v>
      </c>
      <c r="C26" s="49">
        <v>20824</v>
      </c>
      <c r="D26" s="49">
        <v>20871</v>
      </c>
      <c r="E26" s="49">
        <v>20674</v>
      </c>
      <c r="F26" s="48">
        <v>20222</v>
      </c>
      <c r="G26" s="52" t="s">
        <v>189</v>
      </c>
    </row>
    <row r="27" spans="1:7" ht="15">
      <c r="A27" s="51" t="s">
        <v>162</v>
      </c>
      <c r="B27" s="48">
        <v>31745</v>
      </c>
      <c r="C27" s="49">
        <v>31815</v>
      </c>
      <c r="D27" s="49">
        <v>31956</v>
      </c>
      <c r="E27" s="49">
        <v>32116</v>
      </c>
      <c r="F27" s="53">
        <v>32507</v>
      </c>
      <c r="G27" s="54" t="s">
        <v>192</v>
      </c>
    </row>
    <row r="28" spans="1:7" ht="15">
      <c r="A28" s="51" t="s">
        <v>163</v>
      </c>
      <c r="B28" s="53">
        <v>28672</v>
      </c>
      <c r="C28" s="49">
        <v>29361</v>
      </c>
      <c r="D28" s="49">
        <v>30217</v>
      </c>
      <c r="E28" s="49">
        <v>30878</v>
      </c>
      <c r="F28" s="48">
        <v>31464</v>
      </c>
      <c r="G28" s="54" t="s">
        <v>193</v>
      </c>
    </row>
    <row r="29" spans="1:7" ht="15">
      <c r="A29" s="51" t="s">
        <v>164</v>
      </c>
      <c r="B29" s="53"/>
      <c r="C29" s="48"/>
      <c r="D29" s="48"/>
      <c r="E29" s="48"/>
      <c r="F29" s="48"/>
      <c r="G29" s="52" t="s">
        <v>194</v>
      </c>
    </row>
    <row r="30" spans="1:7" ht="15">
      <c r="A30" s="51" t="s">
        <v>165</v>
      </c>
      <c r="B30" s="48">
        <v>3991</v>
      </c>
      <c r="C30" s="49">
        <v>4058</v>
      </c>
      <c r="D30" s="49">
        <v>4056</v>
      </c>
      <c r="E30" s="49">
        <v>4170</v>
      </c>
      <c r="F30" s="48">
        <v>4313</v>
      </c>
      <c r="G30" s="50"/>
    </row>
    <row r="31" spans="1:7" ht="15">
      <c r="A31" s="51" t="s">
        <v>541</v>
      </c>
      <c r="B31" s="48">
        <v>7460</v>
      </c>
      <c r="C31" s="49">
        <v>7517</v>
      </c>
      <c r="D31" s="49">
        <v>7790</v>
      </c>
      <c r="E31" s="49">
        <v>8656</v>
      </c>
      <c r="F31" s="48">
        <v>8822</v>
      </c>
      <c r="G31" s="58" t="s">
        <v>203</v>
      </c>
    </row>
    <row r="33" spans="1:7" ht="15">
      <c r="A33" s="820" t="s">
        <v>677</v>
      </c>
      <c r="B33" s="818"/>
      <c r="C33" s="818"/>
      <c r="D33" s="818"/>
      <c r="E33" s="818"/>
      <c r="F33" s="818"/>
      <c r="G33" s="819"/>
    </row>
    <row r="35" spans="1:7" ht="15">
      <c r="A35" s="44" t="s">
        <v>174</v>
      </c>
      <c r="B35" s="46">
        <v>219271</v>
      </c>
      <c r="C35" s="46">
        <v>221838</v>
      </c>
      <c r="D35" s="46">
        <v>224443</v>
      </c>
      <c r="E35" s="46">
        <v>229162</v>
      </c>
      <c r="F35" s="46">
        <v>230826</v>
      </c>
      <c r="G35" s="59" t="s">
        <v>665</v>
      </c>
    </row>
    <row r="36" spans="1:7" ht="15">
      <c r="A36" s="47"/>
      <c r="B36" s="49"/>
      <c r="C36" s="49"/>
      <c r="D36" s="49"/>
      <c r="E36" s="49"/>
      <c r="F36" s="49"/>
      <c r="G36" s="50"/>
    </row>
    <row r="37" spans="1:7" ht="15">
      <c r="A37" s="51" t="s">
        <v>151</v>
      </c>
      <c r="B37" s="49">
        <v>74850</v>
      </c>
      <c r="C37" s="49">
        <v>74823</v>
      </c>
      <c r="D37" s="49">
        <v>74836</v>
      </c>
      <c r="E37" s="49">
        <v>74809</v>
      </c>
      <c r="F37" s="49">
        <v>74748</v>
      </c>
      <c r="G37" s="52" t="s">
        <v>177</v>
      </c>
    </row>
    <row r="38" spans="1:7" ht="15">
      <c r="A38" s="51" t="s">
        <v>152</v>
      </c>
      <c r="B38" s="49">
        <v>20923</v>
      </c>
      <c r="C38" s="49">
        <v>21320</v>
      </c>
      <c r="D38" s="49">
        <v>22148</v>
      </c>
      <c r="E38" s="49">
        <v>23365</v>
      </c>
      <c r="F38" s="49">
        <v>23322</v>
      </c>
      <c r="G38" s="52" t="s">
        <v>178</v>
      </c>
    </row>
    <row r="39" spans="1:7" ht="15">
      <c r="A39" s="51" t="s">
        <v>153</v>
      </c>
      <c r="B39" s="49">
        <v>18788</v>
      </c>
      <c r="C39" s="49">
        <v>19168</v>
      </c>
      <c r="D39" s="49">
        <v>19966</v>
      </c>
      <c r="E39" s="49">
        <v>21113</v>
      </c>
      <c r="F39" s="49">
        <v>21155</v>
      </c>
      <c r="G39" s="52" t="s">
        <v>191</v>
      </c>
    </row>
    <row r="40" spans="1:7" ht="15">
      <c r="A40" s="51" t="s">
        <v>154</v>
      </c>
      <c r="B40" s="49">
        <v>2491</v>
      </c>
      <c r="C40" s="49">
        <v>2618</v>
      </c>
      <c r="D40" s="49">
        <v>2557</v>
      </c>
      <c r="E40" s="49">
        <v>2503</v>
      </c>
      <c r="F40" s="49">
        <v>2409</v>
      </c>
      <c r="G40" s="52" t="s">
        <v>179</v>
      </c>
    </row>
    <row r="41" spans="1:7" ht="14.25">
      <c r="A41" s="51" t="s">
        <v>678</v>
      </c>
      <c r="B41" s="49">
        <v>30424</v>
      </c>
      <c r="C41" s="49">
        <v>31524</v>
      </c>
      <c r="D41" s="49">
        <v>32626</v>
      </c>
      <c r="E41" s="49">
        <v>33287</v>
      </c>
      <c r="F41" s="49">
        <v>33467</v>
      </c>
      <c r="G41" s="52" t="s">
        <v>670</v>
      </c>
    </row>
    <row r="42" spans="1:7" ht="15">
      <c r="A42" s="51" t="s">
        <v>155</v>
      </c>
      <c r="B42" s="49">
        <v>3924</v>
      </c>
      <c r="C42" s="49">
        <v>3641</v>
      </c>
      <c r="D42" s="49">
        <v>3526</v>
      </c>
      <c r="E42" s="49">
        <v>3794</v>
      </c>
      <c r="F42" s="49">
        <v>3944</v>
      </c>
      <c r="G42" s="54" t="s">
        <v>181</v>
      </c>
    </row>
    <row r="43" spans="1:7" ht="14.25">
      <c r="A43" s="51" t="s">
        <v>679</v>
      </c>
      <c r="B43" s="49">
        <v>3666</v>
      </c>
      <c r="C43" s="49">
        <v>3770</v>
      </c>
      <c r="D43" s="49">
        <v>3904</v>
      </c>
      <c r="E43" s="49">
        <v>3990</v>
      </c>
      <c r="F43" s="49">
        <v>4203</v>
      </c>
      <c r="G43" s="55" t="s">
        <v>672</v>
      </c>
    </row>
    <row r="44" spans="1:7" ht="15">
      <c r="A44" s="51" t="s">
        <v>156</v>
      </c>
      <c r="B44" s="49">
        <v>980</v>
      </c>
      <c r="C44" s="49">
        <v>953</v>
      </c>
      <c r="D44" s="49">
        <v>1018</v>
      </c>
      <c r="E44" s="49">
        <v>1009</v>
      </c>
      <c r="F44" s="49">
        <v>1163</v>
      </c>
      <c r="G44" s="52" t="s">
        <v>183</v>
      </c>
    </row>
    <row r="45" spans="1:7" ht="15">
      <c r="A45" s="51" t="s">
        <v>157</v>
      </c>
      <c r="B45" s="49">
        <v>4000</v>
      </c>
      <c r="C45" s="49">
        <v>4029</v>
      </c>
      <c r="D45" s="49">
        <v>3922</v>
      </c>
      <c r="E45" s="49">
        <v>3812</v>
      </c>
      <c r="F45" s="49">
        <v>3731</v>
      </c>
      <c r="G45" s="52" t="s">
        <v>184</v>
      </c>
    </row>
    <row r="46" spans="1:7" ht="14.25">
      <c r="A46" s="51" t="s">
        <v>680</v>
      </c>
      <c r="B46" s="49">
        <v>1745</v>
      </c>
      <c r="C46" s="49">
        <v>1740</v>
      </c>
      <c r="D46" s="49">
        <v>1781</v>
      </c>
      <c r="E46" s="49">
        <v>1877</v>
      </c>
      <c r="F46" s="49">
        <v>1949</v>
      </c>
      <c r="G46" s="52" t="s">
        <v>681</v>
      </c>
    </row>
    <row r="47" spans="1:7" ht="15">
      <c r="A47" s="51" t="s">
        <v>158</v>
      </c>
      <c r="B47" s="53"/>
      <c r="C47" s="49"/>
      <c r="D47" s="49"/>
      <c r="E47" s="49"/>
      <c r="F47" s="49"/>
      <c r="G47" s="60" t="s">
        <v>187</v>
      </c>
    </row>
    <row r="48" spans="1:7" ht="15">
      <c r="A48" s="51" t="s">
        <v>159</v>
      </c>
      <c r="B48" s="53">
        <v>4759</v>
      </c>
      <c r="C48" s="49">
        <v>5044</v>
      </c>
      <c r="D48" s="49">
        <v>4847</v>
      </c>
      <c r="E48" s="49">
        <v>5254</v>
      </c>
      <c r="F48" s="49">
        <v>5396</v>
      </c>
      <c r="G48" s="52" t="s">
        <v>186</v>
      </c>
    </row>
    <row r="49" spans="1:7" ht="14.25">
      <c r="A49" s="51" t="s">
        <v>682</v>
      </c>
      <c r="B49" s="49">
        <v>4101</v>
      </c>
      <c r="C49" s="49">
        <v>4174</v>
      </c>
      <c r="D49" s="49">
        <v>3940</v>
      </c>
      <c r="E49" s="49">
        <v>4627</v>
      </c>
      <c r="F49" s="49">
        <v>4707</v>
      </c>
      <c r="G49" s="52" t="s">
        <v>683</v>
      </c>
    </row>
    <row r="50" spans="1:7" ht="15">
      <c r="A50" s="51" t="s">
        <v>160</v>
      </c>
      <c r="B50" s="53"/>
      <c r="C50" s="49"/>
      <c r="D50" s="49"/>
      <c r="E50" s="49"/>
      <c r="F50" s="49"/>
      <c r="G50" s="52" t="s">
        <v>190</v>
      </c>
    </row>
    <row r="51" spans="1:7" ht="15">
      <c r="A51" s="51" t="s">
        <v>161</v>
      </c>
      <c r="B51" s="49">
        <v>12520</v>
      </c>
      <c r="C51" s="49">
        <v>12944</v>
      </c>
      <c r="D51" s="49">
        <v>13041</v>
      </c>
      <c r="E51" s="49">
        <v>12964</v>
      </c>
      <c r="F51" s="49">
        <v>12801</v>
      </c>
      <c r="G51" s="52" t="s">
        <v>189</v>
      </c>
    </row>
    <row r="52" spans="1:7" ht="15">
      <c r="A52" s="51" t="s">
        <v>162</v>
      </c>
      <c r="B52" s="53">
        <v>24961</v>
      </c>
      <c r="C52" s="49">
        <v>25072</v>
      </c>
      <c r="D52" s="49">
        <v>25235</v>
      </c>
      <c r="E52" s="49">
        <v>25412</v>
      </c>
      <c r="F52" s="49">
        <v>25780</v>
      </c>
      <c r="G52" s="54" t="s">
        <v>192</v>
      </c>
    </row>
    <row r="53" spans="1:7" ht="15">
      <c r="A53" s="51" t="s">
        <v>163</v>
      </c>
      <c r="B53" s="49">
        <v>22842</v>
      </c>
      <c r="C53" s="49">
        <v>23102</v>
      </c>
      <c r="D53" s="49">
        <v>23782</v>
      </c>
      <c r="E53" s="49">
        <v>24373</v>
      </c>
      <c r="F53" s="49">
        <v>24946</v>
      </c>
      <c r="G53" s="54" t="s">
        <v>193</v>
      </c>
    </row>
    <row r="54" spans="1:7" ht="15">
      <c r="A54" s="51" t="s">
        <v>164</v>
      </c>
      <c r="B54" s="53"/>
      <c r="C54" s="53"/>
      <c r="D54" s="53"/>
      <c r="E54" s="53"/>
      <c r="F54" s="53"/>
      <c r="G54" s="52" t="s">
        <v>194</v>
      </c>
    </row>
    <row r="55" spans="1:7" ht="15">
      <c r="A55" s="51" t="s">
        <v>165</v>
      </c>
      <c r="B55" s="49">
        <v>2482</v>
      </c>
      <c r="C55" s="49">
        <v>2525</v>
      </c>
      <c r="D55" s="49">
        <v>2482</v>
      </c>
      <c r="E55" s="49">
        <v>2533</v>
      </c>
      <c r="F55" s="48">
        <v>2573</v>
      </c>
      <c r="G55" s="50"/>
    </row>
    <row r="56" spans="1:7" ht="15">
      <c r="A56" s="51" t="s">
        <v>541</v>
      </c>
      <c r="B56" s="49">
        <v>4603</v>
      </c>
      <c r="C56" s="49">
        <v>4559</v>
      </c>
      <c r="D56" s="49">
        <v>4798</v>
      </c>
      <c r="E56" s="49">
        <v>5553</v>
      </c>
      <c r="F56" s="48">
        <v>5687</v>
      </c>
      <c r="G56" s="58" t="s">
        <v>203</v>
      </c>
    </row>
    <row r="58" spans="1:7" ht="33" customHeight="1">
      <c r="A58" s="821" t="s">
        <v>866</v>
      </c>
      <c r="B58" s="822"/>
      <c r="C58" s="822"/>
      <c r="D58" s="822"/>
      <c r="E58" s="822"/>
      <c r="F58" s="822"/>
      <c r="G58" s="822"/>
    </row>
    <row r="59" spans="1:7" ht="33" customHeight="1">
      <c r="A59" s="813" t="s">
        <v>684</v>
      </c>
      <c r="B59" s="814"/>
      <c r="C59" s="814"/>
      <c r="D59" s="814"/>
      <c r="E59" s="814"/>
      <c r="F59" s="814"/>
      <c r="G59" s="814"/>
    </row>
  </sheetData>
  <mergeCells count="6">
    <mergeCell ref="A59:G59"/>
    <mergeCell ref="A1:G1"/>
    <mergeCell ref="A3:G3"/>
    <mergeCell ref="A6:G6"/>
    <mergeCell ref="A33:G33"/>
    <mergeCell ref="A58:G58"/>
  </mergeCells>
  <hyperlinks>
    <hyperlink ref="H1" location="'Spis tablic'!A1" display="Powrót do spisu tablic"/>
    <hyperlink ref="H2" location="'Spis tablic'!A1" display="Return to list of tables"/>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election activeCell="G1" sqref="G1:G2"/>
    </sheetView>
  </sheetViews>
  <sheetFormatPr defaultColWidth="9.140625" defaultRowHeight="15"/>
  <cols>
    <col min="1" max="1" width="51.28125" style="3" customWidth="1"/>
    <col min="2" max="6" width="16.421875" style="3" customWidth="1"/>
    <col min="7" max="16384" width="9.140625" style="3" customWidth="1"/>
  </cols>
  <sheetData>
    <row r="1" spans="1:7" ht="14.25" customHeight="1">
      <c r="A1" s="815" t="s">
        <v>903</v>
      </c>
      <c r="B1" s="828"/>
      <c r="C1" s="828"/>
      <c r="D1" s="828"/>
      <c r="E1" s="828"/>
      <c r="F1" s="828"/>
      <c r="G1" s="36" t="s">
        <v>560</v>
      </c>
    </row>
    <row r="2" spans="1:7" ht="14.25" customHeight="1">
      <c r="A2" s="245" t="s">
        <v>0</v>
      </c>
      <c r="B2" s="247"/>
      <c r="C2" s="247"/>
      <c r="D2" s="247"/>
      <c r="E2" s="247"/>
      <c r="F2" s="247"/>
      <c r="G2" s="37" t="s">
        <v>561</v>
      </c>
    </row>
    <row r="3" spans="1:6" ht="14.25" customHeight="1">
      <c r="A3" s="875" t="s">
        <v>613</v>
      </c>
      <c r="B3" s="875"/>
      <c r="C3" s="875"/>
      <c r="D3" s="875"/>
      <c r="E3" s="875"/>
      <c r="F3" s="875"/>
    </row>
    <row r="4" spans="1:6" ht="14.25" customHeight="1">
      <c r="A4" s="248" t="s">
        <v>883</v>
      </c>
      <c r="B4" s="76"/>
      <c r="C4" s="76"/>
      <c r="D4" s="76"/>
      <c r="E4" s="76"/>
      <c r="F4" s="76"/>
    </row>
    <row r="5" spans="1:6" s="16" customFormat="1" ht="60" customHeight="1">
      <c r="A5" s="41" t="s">
        <v>701</v>
      </c>
      <c r="B5" s="78">
        <v>2013</v>
      </c>
      <c r="C5" s="78">
        <v>2014</v>
      </c>
      <c r="D5" s="79">
        <v>2015</v>
      </c>
      <c r="E5" s="80" t="s">
        <v>229</v>
      </c>
      <c r="F5" s="166">
        <v>2017</v>
      </c>
    </row>
    <row r="6" spans="1:6" ht="15" customHeight="1">
      <c r="A6" s="63" t="s">
        <v>230</v>
      </c>
      <c r="B6" s="164">
        <v>90124</v>
      </c>
      <c r="C6" s="164">
        <v>75434</v>
      </c>
      <c r="D6" s="164">
        <v>66131</v>
      </c>
      <c r="E6" s="164">
        <v>57126</v>
      </c>
      <c r="F6" s="116">
        <v>46570</v>
      </c>
    </row>
    <row r="7" spans="1:6" ht="15" customHeight="1">
      <c r="A7" s="170" t="s">
        <v>198</v>
      </c>
      <c r="B7" s="49"/>
      <c r="C7" s="49"/>
      <c r="D7" s="49"/>
      <c r="E7" s="49"/>
      <c r="F7" s="116"/>
    </row>
    <row r="8" spans="1:6" ht="15" customHeight="1">
      <c r="A8" s="171" t="s">
        <v>241</v>
      </c>
      <c r="B8" s="49"/>
      <c r="C8" s="49"/>
      <c r="D8" s="49"/>
      <c r="E8" s="49"/>
      <c r="F8" s="116"/>
    </row>
    <row r="9" spans="1:6" ht="15" customHeight="1">
      <c r="A9" s="172" t="s">
        <v>243</v>
      </c>
      <c r="B9" s="49"/>
      <c r="C9" s="49"/>
      <c r="D9" s="49"/>
      <c r="E9" s="49"/>
      <c r="F9" s="116"/>
    </row>
    <row r="10" spans="1:6" ht="15" customHeight="1">
      <c r="A10" s="173" t="s">
        <v>242</v>
      </c>
      <c r="B10" s="49">
        <v>43838</v>
      </c>
      <c r="C10" s="49">
        <v>36581</v>
      </c>
      <c r="D10" s="49">
        <v>32687</v>
      </c>
      <c r="E10" s="49">
        <v>28939</v>
      </c>
      <c r="F10" s="116">
        <v>24225</v>
      </c>
    </row>
    <row r="11" spans="1:6" ht="15" customHeight="1">
      <c r="A11" s="174" t="s">
        <v>244</v>
      </c>
      <c r="B11" s="49"/>
      <c r="C11" s="49"/>
      <c r="D11" s="49"/>
      <c r="E11" s="49"/>
      <c r="F11" s="116"/>
    </row>
    <row r="12" spans="1:6" ht="15" customHeight="1">
      <c r="A12" s="70" t="s">
        <v>231</v>
      </c>
      <c r="B12" s="49">
        <v>70229</v>
      </c>
      <c r="C12" s="49">
        <v>59408</v>
      </c>
      <c r="D12" s="49">
        <v>53019</v>
      </c>
      <c r="E12" s="49">
        <v>47140</v>
      </c>
      <c r="F12" s="122">
        <v>38970</v>
      </c>
    </row>
    <row r="13" spans="1:6" ht="15" customHeight="1">
      <c r="A13" s="174" t="s">
        <v>667</v>
      </c>
      <c r="B13" s="49"/>
      <c r="C13" s="49"/>
      <c r="D13" s="49"/>
      <c r="E13" s="49"/>
      <c r="F13" s="122"/>
    </row>
    <row r="14" spans="1:6" ht="15" customHeight="1">
      <c r="A14" s="173" t="s">
        <v>232</v>
      </c>
      <c r="B14" s="49"/>
      <c r="C14" s="49"/>
      <c r="D14" s="49"/>
      <c r="E14" s="49"/>
      <c r="F14" s="116"/>
    </row>
    <row r="15" spans="1:6" ht="15" customHeight="1">
      <c r="A15" s="175" t="s">
        <v>233</v>
      </c>
      <c r="B15" s="49">
        <v>4304</v>
      </c>
      <c r="C15" s="49">
        <v>3903</v>
      </c>
      <c r="D15" s="49">
        <v>3247</v>
      </c>
      <c r="E15" s="49">
        <v>2755</v>
      </c>
      <c r="F15" s="122">
        <v>2121</v>
      </c>
    </row>
    <row r="16" spans="1:6" ht="15" customHeight="1">
      <c r="A16" s="176" t="s">
        <v>245</v>
      </c>
      <c r="B16" s="49"/>
      <c r="C16" s="49"/>
      <c r="D16" s="49"/>
      <c r="E16" s="49"/>
      <c r="F16" s="122"/>
    </row>
    <row r="17" spans="1:6" ht="15" customHeight="1">
      <c r="A17" s="176" t="s">
        <v>246</v>
      </c>
      <c r="B17" s="49"/>
      <c r="C17" s="177"/>
      <c r="D17" s="49"/>
      <c r="E17" s="49"/>
      <c r="F17" s="122"/>
    </row>
    <row r="18" spans="1:6" s="15" customFormat="1" ht="15" customHeight="1">
      <c r="A18" s="69" t="s">
        <v>234</v>
      </c>
      <c r="B18" s="49">
        <v>50655</v>
      </c>
      <c r="C18" s="49">
        <v>42446</v>
      </c>
      <c r="D18" s="49">
        <v>37138</v>
      </c>
      <c r="E18" s="49">
        <v>32141</v>
      </c>
      <c r="F18" s="122">
        <v>26385</v>
      </c>
    </row>
    <row r="19" spans="1:6" s="15" customFormat="1" ht="15" customHeight="1">
      <c r="A19" s="176" t="s">
        <v>247</v>
      </c>
      <c r="B19" s="121"/>
      <c r="C19" s="121"/>
      <c r="D19" s="121"/>
      <c r="E19" s="121"/>
      <c r="F19" s="122"/>
    </row>
    <row r="20" spans="1:6" s="12" customFormat="1" ht="15" customHeight="1">
      <c r="A20" s="178" t="s">
        <v>235</v>
      </c>
      <c r="B20" s="49">
        <v>24781</v>
      </c>
      <c r="C20" s="49">
        <v>20616</v>
      </c>
      <c r="D20" s="49">
        <v>18356</v>
      </c>
      <c r="E20" s="49">
        <v>16289</v>
      </c>
      <c r="F20" s="113">
        <v>13819</v>
      </c>
    </row>
    <row r="21" spans="1:6" s="12" customFormat="1" ht="15" customHeight="1">
      <c r="A21" s="179" t="s">
        <v>248</v>
      </c>
      <c r="B21" s="112"/>
      <c r="C21" s="112"/>
      <c r="D21" s="112"/>
      <c r="E21" s="112"/>
      <c r="F21" s="113"/>
    </row>
    <row r="22" spans="1:6" ht="15" customHeight="1">
      <c r="A22" s="21" t="s">
        <v>236</v>
      </c>
      <c r="B22" s="49">
        <v>78109</v>
      </c>
      <c r="C22" s="49">
        <v>65777</v>
      </c>
      <c r="D22" s="49">
        <v>57157</v>
      </c>
      <c r="E22" s="49">
        <v>48674</v>
      </c>
      <c r="F22" s="122">
        <v>39073</v>
      </c>
    </row>
    <row r="23" spans="1:6" ht="15" customHeight="1">
      <c r="A23" s="180" t="s">
        <v>253</v>
      </c>
      <c r="B23" s="121"/>
      <c r="C23" s="121"/>
      <c r="D23" s="121"/>
      <c r="E23" s="121"/>
      <c r="F23" s="122"/>
    </row>
    <row r="24" spans="1:6" s="12" customFormat="1" ht="15" customHeight="1">
      <c r="A24" s="21" t="s">
        <v>237</v>
      </c>
      <c r="B24" s="49">
        <v>18016</v>
      </c>
      <c r="C24" s="49">
        <v>13895</v>
      </c>
      <c r="D24" s="49">
        <v>11463</v>
      </c>
      <c r="E24" s="49">
        <v>8640</v>
      </c>
      <c r="F24" s="113">
        <v>6546</v>
      </c>
    </row>
    <row r="25" spans="1:6" s="12" customFormat="1" ht="15" customHeight="1">
      <c r="A25" s="180" t="s">
        <v>249</v>
      </c>
      <c r="B25" s="112"/>
      <c r="C25" s="112"/>
      <c r="D25" s="112"/>
      <c r="E25" s="112"/>
      <c r="F25" s="113"/>
    </row>
    <row r="26" spans="1:6" ht="15" customHeight="1">
      <c r="A26" s="21" t="s">
        <v>238</v>
      </c>
      <c r="B26" s="49">
        <v>49684</v>
      </c>
      <c r="C26" s="49">
        <v>44509</v>
      </c>
      <c r="D26" s="49">
        <v>37123</v>
      </c>
      <c r="E26" s="49">
        <v>31437</v>
      </c>
      <c r="F26" s="129">
        <v>24304</v>
      </c>
    </row>
    <row r="27" spans="1:6" ht="15" customHeight="1">
      <c r="A27" s="180" t="s">
        <v>251</v>
      </c>
      <c r="B27" s="128"/>
      <c r="C27" s="128"/>
      <c r="D27" s="128"/>
      <c r="E27" s="128"/>
      <c r="F27" s="129"/>
    </row>
    <row r="28" spans="1:6" ht="15" customHeight="1">
      <c r="A28" s="70" t="s">
        <v>239</v>
      </c>
      <c r="B28" s="49">
        <v>4727</v>
      </c>
      <c r="C28" s="49">
        <v>4344</v>
      </c>
      <c r="D28" s="49">
        <v>4191</v>
      </c>
      <c r="E28" s="49">
        <v>3667</v>
      </c>
      <c r="F28" s="129">
        <v>3043</v>
      </c>
    </row>
    <row r="29" spans="1:6" ht="15" customHeight="1">
      <c r="A29" s="174" t="s">
        <v>250</v>
      </c>
      <c r="B29" s="128"/>
      <c r="C29" s="128"/>
      <c r="D29" s="128"/>
      <c r="E29" s="128"/>
      <c r="F29" s="129"/>
    </row>
    <row r="30" spans="1:6" ht="15" customHeight="1">
      <c r="A30" s="155" t="s">
        <v>240</v>
      </c>
      <c r="B30" s="49">
        <v>16.6</v>
      </c>
      <c r="C30" s="177">
        <v>14.1</v>
      </c>
      <c r="D30" s="49">
        <v>12.5</v>
      </c>
      <c r="E30" s="49">
        <v>10.8</v>
      </c>
      <c r="F30" s="181">
        <v>8.8</v>
      </c>
    </row>
    <row r="31" spans="1:6" ht="15" customHeight="1">
      <c r="A31" s="172" t="s">
        <v>252</v>
      </c>
      <c r="B31" s="128"/>
      <c r="C31" s="128"/>
      <c r="D31" s="121"/>
      <c r="E31" s="121"/>
      <c r="F31" s="122"/>
    </row>
    <row r="32" spans="2:6" ht="17.25" customHeight="1">
      <c r="B32" s="14"/>
      <c r="C32" s="14"/>
      <c r="D32" s="14"/>
      <c r="E32" s="14"/>
      <c r="F32" s="22"/>
    </row>
    <row r="33" spans="2:6" ht="15">
      <c r="B33" s="14"/>
      <c r="C33" s="14"/>
      <c r="D33" s="14"/>
      <c r="E33" s="14"/>
      <c r="F33" s="14"/>
    </row>
    <row r="34" spans="2:6" ht="15">
      <c r="B34" s="14"/>
      <c r="C34" s="14"/>
      <c r="D34" s="14"/>
      <c r="E34" s="14"/>
      <c r="F34" s="14"/>
    </row>
    <row r="35" spans="2:6" ht="15">
      <c r="B35" s="14"/>
      <c r="C35" s="14"/>
      <c r="D35" s="14"/>
      <c r="E35" s="14"/>
      <c r="F35" s="14"/>
    </row>
    <row r="36" spans="2:6" ht="15">
      <c r="B36" s="14"/>
      <c r="C36" s="14"/>
      <c r="D36" s="14"/>
      <c r="E36" s="14"/>
      <c r="F36" s="14"/>
    </row>
    <row r="37" spans="2:6" ht="15">
      <c r="B37" s="14"/>
      <c r="C37" s="14"/>
      <c r="D37" s="14"/>
      <c r="E37" s="14"/>
      <c r="F37" s="14"/>
    </row>
    <row r="38" spans="2:6" ht="15">
      <c r="B38" s="14"/>
      <c r="C38" s="14"/>
      <c r="D38" s="14"/>
      <c r="E38" s="14"/>
      <c r="F38" s="14"/>
    </row>
    <row r="39" spans="2:6" ht="15">
      <c r="B39" s="14"/>
      <c r="C39" s="14"/>
      <c r="D39" s="14"/>
      <c r="E39" s="14"/>
      <c r="F39" s="14"/>
    </row>
    <row r="40" spans="2:6" ht="15">
      <c r="B40" s="14"/>
      <c r="C40" s="14"/>
      <c r="D40" s="14"/>
      <c r="E40" s="14"/>
      <c r="F40" s="14"/>
    </row>
    <row r="41" spans="2:6" ht="15">
      <c r="B41" s="14"/>
      <c r="C41" s="14"/>
      <c r="D41" s="14"/>
      <c r="E41" s="14"/>
      <c r="F41" s="14"/>
    </row>
    <row r="42" spans="2:6" ht="15">
      <c r="B42" s="14"/>
      <c r="C42" s="14"/>
      <c r="D42" s="14"/>
      <c r="E42" s="14"/>
      <c r="F42" s="14"/>
    </row>
    <row r="43" spans="2:6" ht="15">
      <c r="B43" s="14"/>
      <c r="C43" s="14"/>
      <c r="D43" s="14"/>
      <c r="E43" s="14"/>
      <c r="F43" s="14"/>
    </row>
    <row r="44" spans="2:6" ht="15">
      <c r="B44" s="14"/>
      <c r="C44" s="14"/>
      <c r="D44" s="14"/>
      <c r="E44" s="14"/>
      <c r="F44" s="14"/>
    </row>
    <row r="45" spans="2:6" ht="15">
      <c r="B45" s="14"/>
      <c r="C45" s="14"/>
      <c r="D45" s="14"/>
      <c r="E45" s="14"/>
      <c r="F45" s="14"/>
    </row>
    <row r="46" spans="2:6" ht="15">
      <c r="B46" s="14"/>
      <c r="C46" s="14"/>
      <c r="D46" s="14"/>
      <c r="E46" s="14"/>
      <c r="F46" s="14"/>
    </row>
    <row r="47" spans="2:6" ht="15">
      <c r="B47" s="14"/>
      <c r="C47" s="14"/>
      <c r="D47" s="14"/>
      <c r="E47" s="14"/>
      <c r="F47" s="14"/>
    </row>
    <row r="48" spans="2:6" ht="15">
      <c r="B48" s="14"/>
      <c r="C48" s="14"/>
      <c r="D48" s="14"/>
      <c r="E48" s="14"/>
      <c r="F48" s="14"/>
    </row>
    <row r="49" spans="2:6" ht="15">
      <c r="B49" s="14"/>
      <c r="C49" s="14"/>
      <c r="D49" s="14"/>
      <c r="E49" s="14"/>
      <c r="F49" s="14"/>
    </row>
    <row r="50" spans="2:6" ht="15">
      <c r="B50" s="14"/>
      <c r="C50" s="14"/>
      <c r="D50" s="14"/>
      <c r="E50" s="14"/>
      <c r="F50" s="14"/>
    </row>
    <row r="51" spans="2:6" ht="15">
      <c r="B51" s="14"/>
      <c r="C51" s="14"/>
      <c r="D51" s="14"/>
      <c r="E51" s="14"/>
      <c r="F51" s="14"/>
    </row>
    <row r="52" spans="2:6" ht="15">
      <c r="B52" s="14"/>
      <c r="C52" s="14"/>
      <c r="D52" s="14"/>
      <c r="E52" s="14"/>
      <c r="F52" s="14"/>
    </row>
    <row r="53" spans="2:6" ht="15">
      <c r="B53" s="14"/>
      <c r="C53" s="14"/>
      <c r="D53" s="14"/>
      <c r="E53" s="14"/>
      <c r="F53" s="14"/>
    </row>
    <row r="54" spans="2:6" ht="15">
      <c r="B54" s="14"/>
      <c r="C54" s="14"/>
      <c r="D54" s="14"/>
      <c r="E54" s="14"/>
      <c r="F54" s="14"/>
    </row>
    <row r="55" spans="2:6" ht="15">
      <c r="B55" s="14"/>
      <c r="C55" s="14"/>
      <c r="D55" s="14"/>
      <c r="E55" s="14"/>
      <c r="F55" s="14"/>
    </row>
    <row r="56" spans="2:6" ht="15">
      <c r="B56" s="14"/>
      <c r="C56" s="14"/>
      <c r="D56" s="14"/>
      <c r="E56" s="14"/>
      <c r="F56" s="14"/>
    </row>
    <row r="57" spans="2:6" ht="15">
      <c r="B57" s="14"/>
      <c r="C57" s="14"/>
      <c r="D57" s="14"/>
      <c r="E57" s="14"/>
      <c r="F57" s="14"/>
    </row>
    <row r="58" spans="2:6" ht="15">
      <c r="B58" s="14"/>
      <c r="C58" s="14"/>
      <c r="D58" s="14"/>
      <c r="E58" s="14"/>
      <c r="F58" s="14"/>
    </row>
    <row r="59" spans="2:6" ht="15">
      <c r="B59" s="14"/>
      <c r="C59" s="14"/>
      <c r="D59" s="14"/>
      <c r="E59" s="14"/>
      <c r="F59" s="14"/>
    </row>
    <row r="60" spans="2:6" ht="15">
      <c r="B60" s="14"/>
      <c r="C60" s="14"/>
      <c r="D60" s="14"/>
      <c r="E60" s="14"/>
      <c r="F60" s="14"/>
    </row>
    <row r="61" spans="2:6" ht="15">
      <c r="B61" s="13"/>
      <c r="C61" s="13"/>
      <c r="D61" s="13"/>
      <c r="E61" s="13"/>
      <c r="F61" s="13"/>
    </row>
    <row r="62" spans="2:6" ht="15">
      <c r="B62" s="13"/>
      <c r="C62" s="13"/>
      <c r="D62" s="13"/>
      <c r="E62" s="13"/>
      <c r="F62" s="13"/>
    </row>
    <row r="63" spans="2:6" ht="15">
      <c r="B63" s="13"/>
      <c r="C63" s="13"/>
      <c r="D63" s="13"/>
      <c r="E63" s="13"/>
      <c r="F63" s="13"/>
    </row>
    <row r="64" spans="2:6" ht="15">
      <c r="B64" s="13"/>
      <c r="C64" s="13"/>
      <c r="D64" s="13"/>
      <c r="E64" s="13"/>
      <c r="F64" s="13"/>
    </row>
    <row r="65" spans="2:6" ht="15">
      <c r="B65" s="13"/>
      <c r="C65" s="13"/>
      <c r="D65" s="13"/>
      <c r="E65" s="13"/>
      <c r="F65" s="13"/>
    </row>
    <row r="66" spans="2:6" ht="15">
      <c r="B66" s="13"/>
      <c r="C66" s="13"/>
      <c r="D66" s="13"/>
      <c r="E66" s="13"/>
      <c r="F66" s="13"/>
    </row>
    <row r="67" spans="2:6" ht="15">
      <c r="B67" s="13"/>
      <c r="C67" s="13"/>
      <c r="D67" s="13"/>
      <c r="E67" s="13"/>
      <c r="F67" s="13"/>
    </row>
    <row r="68" spans="2:6" ht="15">
      <c r="B68" s="13"/>
      <c r="C68" s="13"/>
      <c r="D68" s="13"/>
      <c r="E68" s="13"/>
      <c r="F68" s="13"/>
    </row>
    <row r="69" spans="2:6" ht="15">
      <c r="B69" s="13"/>
      <c r="C69" s="13"/>
      <c r="D69" s="13"/>
      <c r="E69" s="13"/>
      <c r="F69" s="13"/>
    </row>
  </sheetData>
  <mergeCells count="2">
    <mergeCell ref="A1:F1"/>
    <mergeCell ref="A3:F3"/>
  </mergeCells>
  <hyperlinks>
    <hyperlink ref="G1" location="'Spis tablic'!A1" display="Powrót do spisu tablic"/>
    <hyperlink ref="G2" location="'Spis tablic'!A1" display="Return to list of tables"/>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workbookViewId="0" topLeftCell="A1">
      <selection activeCell="H1" sqref="H1:H2"/>
    </sheetView>
  </sheetViews>
  <sheetFormatPr defaultColWidth="9.140625" defaultRowHeight="15"/>
  <cols>
    <col min="1" max="1" width="9.140625" style="23" customWidth="1"/>
    <col min="2" max="2" width="39.8515625" style="9" customWidth="1"/>
    <col min="3" max="6" width="12.7109375" style="9" customWidth="1"/>
    <col min="7" max="7" width="39.8515625" style="9" customWidth="1"/>
    <col min="8" max="16384" width="9.140625" style="9" customWidth="1"/>
  </cols>
  <sheetData>
    <row r="1" spans="1:9" ht="14.25" customHeight="1">
      <c r="A1" s="815" t="s">
        <v>907</v>
      </c>
      <c r="B1" s="880"/>
      <c r="C1" s="880"/>
      <c r="D1" s="880"/>
      <c r="E1" s="880"/>
      <c r="F1" s="880"/>
      <c r="G1" s="880"/>
      <c r="H1" s="36" t="s">
        <v>560</v>
      </c>
      <c r="I1" s="3"/>
    </row>
    <row r="2" spans="1:9" ht="14.25" customHeight="1">
      <c r="A2" s="885" t="s">
        <v>905</v>
      </c>
      <c r="B2" s="886"/>
      <c r="C2" s="199"/>
      <c r="D2" s="199"/>
      <c r="E2" s="199"/>
      <c r="F2" s="199"/>
      <c r="G2" s="199"/>
      <c r="H2" s="37" t="s">
        <v>561</v>
      </c>
      <c r="I2" s="3"/>
    </row>
    <row r="3" spans="1:7" ht="14.25" customHeight="1">
      <c r="A3" s="854" t="s">
        <v>904</v>
      </c>
      <c r="B3" s="881"/>
      <c r="C3" s="881"/>
      <c r="D3" s="881"/>
      <c r="E3" s="881"/>
      <c r="F3" s="881"/>
      <c r="G3" s="881"/>
    </row>
    <row r="4" spans="1:7" ht="14.25" customHeight="1">
      <c r="A4" s="882" t="s">
        <v>906</v>
      </c>
      <c r="B4" s="883"/>
      <c r="C4" s="40"/>
      <c r="D4" s="40"/>
      <c r="E4" s="40"/>
      <c r="F4" s="40"/>
      <c r="G4" s="40"/>
    </row>
    <row r="5" spans="1:7" ht="52.5" customHeight="1">
      <c r="A5" s="848" t="s">
        <v>793</v>
      </c>
      <c r="B5" s="848" t="s">
        <v>254</v>
      </c>
      <c r="C5" s="844" t="s">
        <v>794</v>
      </c>
      <c r="D5" s="845"/>
      <c r="E5" s="845"/>
      <c r="F5" s="831"/>
      <c r="G5" s="840" t="s">
        <v>255</v>
      </c>
    </row>
    <row r="6" spans="1:7" ht="36" customHeight="1">
      <c r="A6" s="884"/>
      <c r="B6" s="884"/>
      <c r="C6" s="844">
        <v>2016</v>
      </c>
      <c r="D6" s="831"/>
      <c r="E6" s="844">
        <v>2017</v>
      </c>
      <c r="F6" s="831"/>
      <c r="G6" s="874"/>
    </row>
    <row r="7" spans="1:7" ht="36" customHeight="1">
      <c r="A7" s="839"/>
      <c r="B7" s="839"/>
      <c r="C7" s="42" t="s">
        <v>795</v>
      </c>
      <c r="D7" s="42" t="s">
        <v>796</v>
      </c>
      <c r="E7" s="42" t="s">
        <v>795</v>
      </c>
      <c r="F7" s="42" t="s">
        <v>796</v>
      </c>
      <c r="G7" s="841"/>
    </row>
    <row r="8" spans="1:6" ht="15">
      <c r="A8" s="182"/>
      <c r="B8" s="144"/>
      <c r="C8" s="145"/>
      <c r="D8" s="145"/>
      <c r="E8" s="144"/>
      <c r="F8" s="145"/>
    </row>
    <row r="9" spans="1:7" ht="15">
      <c r="A9" s="183"/>
      <c r="B9" s="184" t="s">
        <v>230</v>
      </c>
      <c r="C9" s="156">
        <v>57126</v>
      </c>
      <c r="D9" s="185">
        <v>28939</v>
      </c>
      <c r="E9" s="46">
        <v>46570</v>
      </c>
      <c r="F9" s="45">
        <v>24225</v>
      </c>
      <c r="G9" s="20" t="s">
        <v>198</v>
      </c>
    </row>
    <row r="10" spans="1:7" ht="15">
      <c r="A10" s="186"/>
      <c r="B10" s="187" t="s">
        <v>256</v>
      </c>
      <c r="C10" s="158"/>
      <c r="D10" s="188"/>
      <c r="E10" s="53"/>
      <c r="F10" s="45"/>
      <c r="G10" s="189" t="s">
        <v>256</v>
      </c>
    </row>
    <row r="11" spans="1:7" ht="15">
      <c r="A11" s="186"/>
      <c r="B11" s="190" t="s">
        <v>257</v>
      </c>
      <c r="C11" s="158">
        <v>47466</v>
      </c>
      <c r="D11" s="188">
        <v>23945</v>
      </c>
      <c r="E11" s="49">
        <v>38709</v>
      </c>
      <c r="F11" s="48">
        <v>20004</v>
      </c>
      <c r="G11" s="191" t="s">
        <v>360</v>
      </c>
    </row>
    <row r="12" spans="1:7" ht="15">
      <c r="A12" s="186"/>
      <c r="B12" s="190" t="s">
        <v>258</v>
      </c>
      <c r="C12" s="158">
        <v>9660</v>
      </c>
      <c r="D12" s="188">
        <v>4994</v>
      </c>
      <c r="E12" s="49">
        <v>7861</v>
      </c>
      <c r="F12" s="48">
        <v>4221</v>
      </c>
      <c r="G12" s="191" t="s">
        <v>361</v>
      </c>
    </row>
    <row r="13" spans="1:7" ht="15">
      <c r="A13" s="183"/>
      <c r="B13" s="190" t="s">
        <v>259</v>
      </c>
      <c r="C13" s="156"/>
      <c r="D13" s="185"/>
      <c r="E13" s="53"/>
      <c r="F13" s="48"/>
      <c r="G13" s="191" t="s">
        <v>259</v>
      </c>
    </row>
    <row r="14" spans="1:7" ht="25.5">
      <c r="A14" s="192">
        <v>1</v>
      </c>
      <c r="B14" s="184" t="s">
        <v>364</v>
      </c>
      <c r="C14" s="156">
        <v>283</v>
      </c>
      <c r="D14" s="185">
        <v>116</v>
      </c>
      <c r="E14" s="46">
        <v>246</v>
      </c>
      <c r="F14" s="46">
        <v>92</v>
      </c>
      <c r="G14" s="193" t="s">
        <v>363</v>
      </c>
    </row>
    <row r="15" spans="1:7" ht="15">
      <c r="A15" s="194"/>
      <c r="B15" s="190" t="s">
        <v>259</v>
      </c>
      <c r="C15" s="158"/>
      <c r="D15" s="188"/>
      <c r="E15" s="49"/>
      <c r="F15" s="48"/>
      <c r="G15" s="191" t="s">
        <v>362</v>
      </c>
    </row>
    <row r="16" spans="1:7" ht="15">
      <c r="A16" s="194">
        <v>112</v>
      </c>
      <c r="B16" s="187" t="s">
        <v>260</v>
      </c>
      <c r="C16" s="158">
        <v>38</v>
      </c>
      <c r="D16" s="188">
        <v>9</v>
      </c>
      <c r="E16" s="49">
        <v>35</v>
      </c>
      <c r="F16" s="48">
        <v>9</v>
      </c>
      <c r="G16" s="189" t="s">
        <v>365</v>
      </c>
    </row>
    <row r="17" spans="1:7" ht="25.5">
      <c r="A17" s="194">
        <v>121</v>
      </c>
      <c r="B17" s="187" t="s">
        <v>644</v>
      </c>
      <c r="C17" s="158">
        <v>62</v>
      </c>
      <c r="D17" s="188">
        <v>34</v>
      </c>
      <c r="E17" s="49">
        <v>51</v>
      </c>
      <c r="F17" s="49">
        <v>31</v>
      </c>
      <c r="G17" s="189" t="s">
        <v>366</v>
      </c>
    </row>
    <row r="18" spans="1:7" ht="25.5">
      <c r="A18" s="194">
        <v>122</v>
      </c>
      <c r="B18" s="187" t="s">
        <v>261</v>
      </c>
      <c r="C18" s="158">
        <v>38</v>
      </c>
      <c r="D18" s="188">
        <v>22</v>
      </c>
      <c r="E18" s="49">
        <v>26</v>
      </c>
      <c r="F18" s="49">
        <v>9</v>
      </c>
      <c r="G18" s="189" t="s">
        <v>367</v>
      </c>
    </row>
    <row r="19" spans="1:7" ht="25.5">
      <c r="A19" s="194">
        <v>132</v>
      </c>
      <c r="B19" s="187" t="s">
        <v>262</v>
      </c>
      <c r="C19" s="158">
        <v>65</v>
      </c>
      <c r="D19" s="188">
        <v>12</v>
      </c>
      <c r="E19" s="49">
        <v>59</v>
      </c>
      <c r="F19" s="49">
        <v>8</v>
      </c>
      <c r="G19" s="189" t="s">
        <v>368</v>
      </c>
    </row>
    <row r="20" spans="1:7" ht="25.5">
      <c r="A20" s="194">
        <v>134</v>
      </c>
      <c r="B20" s="187" t="s">
        <v>263</v>
      </c>
      <c r="C20" s="158">
        <v>8</v>
      </c>
      <c r="D20" s="188">
        <v>1</v>
      </c>
      <c r="E20" s="49">
        <v>8</v>
      </c>
      <c r="F20" s="49">
        <v>1</v>
      </c>
      <c r="G20" s="189" t="s">
        <v>369</v>
      </c>
    </row>
    <row r="21" spans="1:7" ht="15">
      <c r="A21" s="194">
        <v>141</v>
      </c>
      <c r="B21" s="187" t="s">
        <v>264</v>
      </c>
      <c r="C21" s="158">
        <v>8</v>
      </c>
      <c r="D21" s="188">
        <v>4</v>
      </c>
      <c r="E21" s="49">
        <v>12</v>
      </c>
      <c r="F21" s="49">
        <v>8</v>
      </c>
      <c r="G21" s="189" t="s">
        <v>370</v>
      </c>
    </row>
    <row r="22" spans="1:7" ht="15">
      <c r="A22" s="194">
        <v>143</v>
      </c>
      <c r="B22" s="187" t="s">
        <v>265</v>
      </c>
      <c r="C22" s="158">
        <v>35</v>
      </c>
      <c r="D22" s="188">
        <v>17</v>
      </c>
      <c r="E22" s="49">
        <v>30</v>
      </c>
      <c r="F22" s="49">
        <v>10</v>
      </c>
      <c r="G22" s="189" t="s">
        <v>371</v>
      </c>
    </row>
    <row r="23" spans="1:7" ht="15">
      <c r="A23" s="192">
        <v>2</v>
      </c>
      <c r="B23" s="184" t="s">
        <v>211</v>
      </c>
      <c r="C23" s="156">
        <v>6114</v>
      </c>
      <c r="D23" s="185">
        <v>4352</v>
      </c>
      <c r="E23" s="45">
        <v>4961</v>
      </c>
      <c r="F23" s="46">
        <v>3502</v>
      </c>
      <c r="G23" s="193" t="s">
        <v>372</v>
      </c>
    </row>
    <row r="24" spans="1:7" ht="15">
      <c r="A24" s="194"/>
      <c r="B24" s="190" t="s">
        <v>259</v>
      </c>
      <c r="C24" s="158"/>
      <c r="D24" s="188"/>
      <c r="E24" s="49"/>
      <c r="F24" s="49">
        <v>9</v>
      </c>
      <c r="G24" s="191" t="s">
        <v>362</v>
      </c>
    </row>
    <row r="25" spans="1:7" ht="25.5">
      <c r="A25" s="194">
        <v>211</v>
      </c>
      <c r="B25" s="187" t="s">
        <v>266</v>
      </c>
      <c r="C25" s="158">
        <v>115</v>
      </c>
      <c r="D25" s="188">
        <v>79</v>
      </c>
      <c r="E25" s="49">
        <v>85</v>
      </c>
      <c r="F25" s="49">
        <v>59</v>
      </c>
      <c r="G25" s="189" t="s">
        <v>373</v>
      </c>
    </row>
    <row r="26" spans="1:7" ht="25.5">
      <c r="A26" s="194">
        <v>212</v>
      </c>
      <c r="B26" s="187" t="s">
        <v>267</v>
      </c>
      <c r="C26" s="158">
        <v>23</v>
      </c>
      <c r="D26" s="188">
        <v>18</v>
      </c>
      <c r="E26" s="49">
        <v>14</v>
      </c>
      <c r="F26" s="49">
        <v>9</v>
      </c>
      <c r="G26" s="189" t="s">
        <v>374</v>
      </c>
    </row>
    <row r="27" spans="1:7" ht="25.5">
      <c r="A27" s="194">
        <v>213</v>
      </c>
      <c r="B27" s="187" t="s">
        <v>268</v>
      </c>
      <c r="C27" s="158">
        <v>231</v>
      </c>
      <c r="D27" s="188">
        <v>161</v>
      </c>
      <c r="E27" s="49">
        <v>171</v>
      </c>
      <c r="F27" s="49">
        <v>119</v>
      </c>
      <c r="G27" s="189" t="s">
        <v>375</v>
      </c>
    </row>
    <row r="28" spans="1:7" ht="25.5">
      <c r="A28" s="194">
        <v>214</v>
      </c>
      <c r="B28" s="187" t="s">
        <v>269</v>
      </c>
      <c r="C28" s="158">
        <v>635</v>
      </c>
      <c r="D28" s="188">
        <v>274</v>
      </c>
      <c r="E28" s="49">
        <v>478</v>
      </c>
      <c r="F28" s="49">
        <v>205</v>
      </c>
      <c r="G28" s="189" t="s">
        <v>376</v>
      </c>
    </row>
    <row r="29" spans="1:7" ht="15">
      <c r="A29" s="194">
        <v>215</v>
      </c>
      <c r="B29" s="187" t="s">
        <v>270</v>
      </c>
      <c r="C29" s="158">
        <v>79</v>
      </c>
      <c r="D29" s="188">
        <v>10</v>
      </c>
      <c r="E29" s="49">
        <v>73</v>
      </c>
      <c r="F29" s="49">
        <v>9</v>
      </c>
      <c r="G29" s="189" t="s">
        <v>377</v>
      </c>
    </row>
    <row r="30" spans="1:7" ht="25.5">
      <c r="A30" s="194">
        <v>216</v>
      </c>
      <c r="B30" s="187" t="s">
        <v>271</v>
      </c>
      <c r="C30" s="158">
        <v>123</v>
      </c>
      <c r="D30" s="188">
        <v>65</v>
      </c>
      <c r="E30" s="49">
        <v>33</v>
      </c>
      <c r="F30" s="49">
        <v>15</v>
      </c>
      <c r="G30" s="189" t="s">
        <v>378</v>
      </c>
    </row>
    <row r="31" spans="1:7" ht="15">
      <c r="A31" s="194">
        <v>221</v>
      </c>
      <c r="B31" s="187" t="s">
        <v>272</v>
      </c>
      <c r="C31" s="158">
        <v>31</v>
      </c>
      <c r="D31" s="188">
        <v>19</v>
      </c>
      <c r="E31" s="49">
        <v>58</v>
      </c>
      <c r="F31" s="49">
        <v>37</v>
      </c>
      <c r="G31" s="189" t="s">
        <v>379</v>
      </c>
    </row>
    <row r="32" spans="1:7" ht="15">
      <c r="A32" s="194">
        <v>222</v>
      </c>
      <c r="B32" s="187" t="s">
        <v>273</v>
      </c>
      <c r="C32" s="158">
        <v>108</v>
      </c>
      <c r="D32" s="188">
        <v>108</v>
      </c>
      <c r="E32" s="49">
        <v>82</v>
      </c>
      <c r="F32" s="49">
        <v>80</v>
      </c>
      <c r="G32" s="189" t="s">
        <v>380</v>
      </c>
    </row>
    <row r="33" spans="1:7" ht="15">
      <c r="A33" s="194">
        <v>223</v>
      </c>
      <c r="B33" s="187" t="s">
        <v>274</v>
      </c>
      <c r="C33" s="158">
        <v>14</v>
      </c>
      <c r="D33" s="188">
        <v>14</v>
      </c>
      <c r="E33" s="49">
        <v>17</v>
      </c>
      <c r="F33" s="49">
        <v>17</v>
      </c>
      <c r="G33" s="189" t="s">
        <v>381</v>
      </c>
    </row>
    <row r="34" spans="1:7" ht="15">
      <c r="A34" s="194">
        <v>225</v>
      </c>
      <c r="B34" s="187" t="s">
        <v>275</v>
      </c>
      <c r="C34" s="158">
        <v>11</v>
      </c>
      <c r="D34" s="188">
        <v>8</v>
      </c>
      <c r="E34" s="49">
        <v>8</v>
      </c>
      <c r="F34" s="49">
        <v>4</v>
      </c>
      <c r="G34" s="189" t="s">
        <v>382</v>
      </c>
    </row>
    <row r="35" spans="1:7" ht="15">
      <c r="A35" s="194">
        <v>226</v>
      </c>
      <c r="B35" s="187" t="s">
        <v>276</v>
      </c>
      <c r="C35" s="158">
        <v>4</v>
      </c>
      <c r="D35" s="188">
        <v>3</v>
      </c>
      <c r="E35" s="49">
        <v>8</v>
      </c>
      <c r="F35" s="49">
        <v>3</v>
      </c>
      <c r="G35" s="189" t="s">
        <v>383</v>
      </c>
    </row>
    <row r="36" spans="1:7" ht="15">
      <c r="A36" s="194">
        <v>228</v>
      </c>
      <c r="B36" s="195" t="s">
        <v>797</v>
      </c>
      <c r="C36" s="158">
        <v>10</v>
      </c>
      <c r="D36" s="188">
        <v>9</v>
      </c>
      <c r="E36" s="49">
        <v>10</v>
      </c>
      <c r="F36" s="49">
        <v>9</v>
      </c>
      <c r="G36" s="189" t="s">
        <v>384</v>
      </c>
    </row>
    <row r="37" spans="1:7" ht="15">
      <c r="A37" s="194">
        <v>232</v>
      </c>
      <c r="B37" s="187" t="s">
        <v>277</v>
      </c>
      <c r="C37" s="158">
        <v>22</v>
      </c>
      <c r="D37" s="188">
        <v>12</v>
      </c>
      <c r="E37" s="49">
        <v>16</v>
      </c>
      <c r="F37" s="49">
        <v>5</v>
      </c>
      <c r="G37" s="189" t="s">
        <v>385</v>
      </c>
    </row>
    <row r="38" spans="1:7" ht="38.25">
      <c r="A38" s="194">
        <v>233</v>
      </c>
      <c r="B38" s="187" t="s">
        <v>278</v>
      </c>
      <c r="C38" s="158">
        <v>455</v>
      </c>
      <c r="D38" s="188">
        <v>315</v>
      </c>
      <c r="E38" s="49">
        <v>343</v>
      </c>
      <c r="F38" s="49">
        <v>236</v>
      </c>
      <c r="G38" s="189" t="s">
        <v>386</v>
      </c>
    </row>
    <row r="39" spans="1:7" ht="38.25">
      <c r="A39" s="194">
        <v>234</v>
      </c>
      <c r="B39" s="187" t="s">
        <v>647</v>
      </c>
      <c r="C39" s="158">
        <v>252</v>
      </c>
      <c r="D39" s="188">
        <v>235</v>
      </c>
      <c r="E39" s="49">
        <v>185</v>
      </c>
      <c r="F39" s="49">
        <v>175</v>
      </c>
      <c r="G39" s="189" t="s">
        <v>387</v>
      </c>
    </row>
    <row r="40" spans="1:7" ht="15">
      <c r="A40" s="194">
        <v>235</v>
      </c>
      <c r="B40" s="187" t="s">
        <v>279</v>
      </c>
      <c r="C40" s="158">
        <v>624</v>
      </c>
      <c r="D40" s="188">
        <v>563</v>
      </c>
      <c r="E40" s="49">
        <v>503</v>
      </c>
      <c r="F40" s="49">
        <v>455</v>
      </c>
      <c r="G40" s="189" t="s">
        <v>388</v>
      </c>
    </row>
    <row r="41" spans="1:7" ht="15">
      <c r="A41" s="194">
        <v>241</v>
      </c>
      <c r="B41" s="187" t="s">
        <v>280</v>
      </c>
      <c r="C41" s="158">
        <v>232</v>
      </c>
      <c r="D41" s="188">
        <v>189</v>
      </c>
      <c r="E41" s="49">
        <v>178</v>
      </c>
      <c r="F41" s="49">
        <v>139</v>
      </c>
      <c r="G41" s="189" t="s">
        <v>389</v>
      </c>
    </row>
    <row r="42" spans="1:7" ht="25.5">
      <c r="A42" s="194">
        <v>242</v>
      </c>
      <c r="B42" s="187" t="s">
        <v>646</v>
      </c>
      <c r="C42" s="158">
        <v>817</v>
      </c>
      <c r="D42" s="188">
        <v>592</v>
      </c>
      <c r="E42" s="49">
        <v>683</v>
      </c>
      <c r="F42" s="49">
        <v>464</v>
      </c>
      <c r="G42" s="189" t="s">
        <v>390</v>
      </c>
    </row>
    <row r="43" spans="1:7" ht="25.5">
      <c r="A43" s="194">
        <v>243</v>
      </c>
      <c r="B43" s="187" t="s">
        <v>645</v>
      </c>
      <c r="C43" s="158">
        <v>306</v>
      </c>
      <c r="D43" s="188">
        <v>211</v>
      </c>
      <c r="E43" s="49">
        <v>255</v>
      </c>
      <c r="F43" s="49">
        <v>173</v>
      </c>
      <c r="G43" s="189" t="s">
        <v>391</v>
      </c>
    </row>
    <row r="44" spans="1:7" ht="15">
      <c r="A44" s="194">
        <v>244</v>
      </c>
      <c r="B44" s="187" t="s">
        <v>281</v>
      </c>
      <c r="C44" s="158">
        <v>6</v>
      </c>
      <c r="D44" s="188">
        <v>3</v>
      </c>
      <c r="E44" s="49">
        <v>6</v>
      </c>
      <c r="F44" s="49">
        <v>5</v>
      </c>
      <c r="G44" s="189" t="s">
        <v>392</v>
      </c>
    </row>
    <row r="45" spans="1:7" ht="15">
      <c r="A45" s="194">
        <v>251</v>
      </c>
      <c r="B45" s="187" t="s">
        <v>282</v>
      </c>
      <c r="C45" s="158">
        <v>77</v>
      </c>
      <c r="D45" s="188">
        <v>15</v>
      </c>
      <c r="E45" s="49">
        <v>66</v>
      </c>
      <c r="F45" s="49">
        <v>14</v>
      </c>
      <c r="G45" s="189" t="s">
        <v>393</v>
      </c>
    </row>
    <row r="46" spans="1:7" ht="25.5">
      <c r="A46" s="194">
        <v>252</v>
      </c>
      <c r="B46" s="187" t="s">
        <v>283</v>
      </c>
      <c r="C46" s="158">
        <v>33</v>
      </c>
      <c r="D46" s="188">
        <v>10</v>
      </c>
      <c r="E46" s="49">
        <v>26</v>
      </c>
      <c r="F46" s="49">
        <v>9</v>
      </c>
      <c r="G46" s="189" t="s">
        <v>394</v>
      </c>
    </row>
    <row r="47" spans="1:7" ht="15">
      <c r="A47" s="194">
        <v>261</v>
      </c>
      <c r="B47" s="187" t="s">
        <v>284</v>
      </c>
      <c r="C47" s="158">
        <v>160</v>
      </c>
      <c r="D47" s="188">
        <v>95</v>
      </c>
      <c r="E47" s="49">
        <v>133</v>
      </c>
      <c r="F47" s="49">
        <v>74</v>
      </c>
      <c r="G47" s="189" t="s">
        <v>395</v>
      </c>
    </row>
    <row r="48" spans="1:7" ht="15">
      <c r="A48" s="194">
        <v>262</v>
      </c>
      <c r="B48" s="187" t="s">
        <v>285</v>
      </c>
      <c r="C48" s="158">
        <v>50</v>
      </c>
      <c r="D48" s="188">
        <v>42</v>
      </c>
      <c r="E48" s="49">
        <v>38</v>
      </c>
      <c r="F48" s="49">
        <v>26</v>
      </c>
      <c r="G48" s="189" t="s">
        <v>396</v>
      </c>
    </row>
    <row r="49" spans="1:7" ht="25.5">
      <c r="A49" s="194">
        <v>263</v>
      </c>
      <c r="B49" s="187" t="s">
        <v>286</v>
      </c>
      <c r="C49" s="158">
        <v>1218</v>
      </c>
      <c r="D49" s="188">
        <v>916</v>
      </c>
      <c r="E49" s="49">
        <v>1006</v>
      </c>
      <c r="F49" s="49">
        <v>779</v>
      </c>
      <c r="G49" s="189" t="s">
        <v>397</v>
      </c>
    </row>
    <row r="50" spans="1:7" ht="15">
      <c r="A50" s="194">
        <v>264</v>
      </c>
      <c r="B50" s="187" t="s">
        <v>287</v>
      </c>
      <c r="C50" s="158">
        <v>193</v>
      </c>
      <c r="D50" s="188">
        <v>156</v>
      </c>
      <c r="E50" s="49">
        <v>143</v>
      </c>
      <c r="F50" s="49">
        <v>120</v>
      </c>
      <c r="G50" s="189" t="s">
        <v>398</v>
      </c>
    </row>
    <row r="51" spans="1:7" ht="15">
      <c r="A51" s="194">
        <v>265</v>
      </c>
      <c r="B51" s="187" t="s">
        <v>288</v>
      </c>
      <c r="C51" s="158">
        <v>36</v>
      </c>
      <c r="D51" s="188">
        <v>20</v>
      </c>
      <c r="E51" s="49">
        <v>30</v>
      </c>
      <c r="F51" s="49">
        <v>19</v>
      </c>
      <c r="G51" s="189" t="s">
        <v>399</v>
      </c>
    </row>
    <row r="52" spans="1:7" ht="15">
      <c r="A52" s="192">
        <v>3</v>
      </c>
      <c r="B52" s="184" t="s">
        <v>212</v>
      </c>
      <c r="C52" s="156">
        <v>8208</v>
      </c>
      <c r="D52" s="185">
        <v>4546</v>
      </c>
      <c r="E52" s="46">
        <v>6656</v>
      </c>
      <c r="F52" s="46">
        <v>3777</v>
      </c>
      <c r="G52" s="193" t="s">
        <v>400</v>
      </c>
    </row>
    <row r="53" spans="1:7" ht="25.5">
      <c r="A53" s="194">
        <v>311</v>
      </c>
      <c r="B53" s="190" t="s">
        <v>289</v>
      </c>
      <c r="C53" s="158">
        <v>2893</v>
      </c>
      <c r="D53" s="188">
        <v>632</v>
      </c>
      <c r="E53" s="49">
        <v>2297</v>
      </c>
      <c r="F53" s="49">
        <v>506</v>
      </c>
      <c r="G53" s="191" t="s">
        <v>401</v>
      </c>
    </row>
    <row r="54" spans="1:7" ht="25.5">
      <c r="A54" s="194">
        <v>312</v>
      </c>
      <c r="B54" s="190" t="s">
        <v>402</v>
      </c>
      <c r="C54" s="158">
        <v>11</v>
      </c>
      <c r="D54" s="188">
        <v>7</v>
      </c>
      <c r="E54" s="49">
        <v>6</v>
      </c>
      <c r="F54" s="49">
        <v>2</v>
      </c>
      <c r="G54" s="191" t="s">
        <v>403</v>
      </c>
    </row>
    <row r="55" spans="1:7" ht="25.5">
      <c r="A55" s="194">
        <v>313</v>
      </c>
      <c r="B55" s="190" t="s">
        <v>290</v>
      </c>
      <c r="C55" s="158">
        <v>53</v>
      </c>
      <c r="D55" s="188">
        <v>11</v>
      </c>
      <c r="E55" s="49">
        <v>40</v>
      </c>
      <c r="F55" s="49">
        <v>5</v>
      </c>
      <c r="G55" s="191" t="s">
        <v>404</v>
      </c>
    </row>
    <row r="56" spans="1:7" ht="25.5">
      <c r="A56" s="194">
        <v>314</v>
      </c>
      <c r="B56" s="190" t="s">
        <v>648</v>
      </c>
      <c r="C56" s="158">
        <v>864</v>
      </c>
      <c r="D56" s="188">
        <v>626</v>
      </c>
      <c r="E56" s="49">
        <v>676</v>
      </c>
      <c r="F56" s="49">
        <v>474</v>
      </c>
      <c r="G56" s="191" t="s">
        <v>405</v>
      </c>
    </row>
    <row r="57" spans="1:7" ht="25.5">
      <c r="A57" s="194">
        <v>315</v>
      </c>
      <c r="B57" s="190" t="s">
        <v>291</v>
      </c>
      <c r="C57" s="158">
        <v>11</v>
      </c>
      <c r="D57" s="188">
        <v>1</v>
      </c>
      <c r="E57" s="49">
        <v>7</v>
      </c>
      <c r="F57" s="49" t="s">
        <v>493</v>
      </c>
      <c r="G57" s="191" t="s">
        <v>406</v>
      </c>
    </row>
    <row r="58" spans="1:7" ht="15">
      <c r="A58" s="194">
        <v>321</v>
      </c>
      <c r="B58" s="190" t="s">
        <v>292</v>
      </c>
      <c r="C58" s="158">
        <v>163</v>
      </c>
      <c r="D58" s="188">
        <v>150</v>
      </c>
      <c r="E58" s="49">
        <v>127</v>
      </c>
      <c r="F58" s="49">
        <v>113</v>
      </c>
      <c r="G58" s="191" t="s">
        <v>407</v>
      </c>
    </row>
    <row r="59" spans="1:7" ht="15">
      <c r="A59" s="194">
        <v>322</v>
      </c>
      <c r="B59" s="190" t="s">
        <v>293</v>
      </c>
      <c r="C59" s="158">
        <v>422</v>
      </c>
      <c r="D59" s="188">
        <v>344</v>
      </c>
      <c r="E59" s="49">
        <v>375</v>
      </c>
      <c r="F59" s="49">
        <v>317</v>
      </c>
      <c r="G59" s="191" t="s">
        <v>408</v>
      </c>
    </row>
    <row r="60" spans="1:7" ht="25.5">
      <c r="A60" s="194">
        <v>323</v>
      </c>
      <c r="B60" s="190" t="s">
        <v>294</v>
      </c>
      <c r="C60" s="158">
        <v>5</v>
      </c>
      <c r="D60" s="188">
        <v>5</v>
      </c>
      <c r="E60" s="49">
        <v>3</v>
      </c>
      <c r="F60" s="49">
        <v>3</v>
      </c>
      <c r="G60" s="191" t="s">
        <v>409</v>
      </c>
    </row>
    <row r="61" spans="1:7" ht="15">
      <c r="A61" s="194">
        <v>324</v>
      </c>
      <c r="B61" s="190" t="s">
        <v>295</v>
      </c>
      <c r="C61" s="158">
        <v>10</v>
      </c>
      <c r="D61" s="188">
        <v>5</v>
      </c>
      <c r="E61" s="49">
        <v>10</v>
      </c>
      <c r="F61" s="49">
        <v>7</v>
      </c>
      <c r="G61" s="191" t="s">
        <v>410</v>
      </c>
    </row>
    <row r="62" spans="1:7" ht="15">
      <c r="A62" s="194">
        <v>325</v>
      </c>
      <c r="B62" s="190" t="s">
        <v>296</v>
      </c>
      <c r="C62" s="158">
        <v>384</v>
      </c>
      <c r="D62" s="188">
        <v>294</v>
      </c>
      <c r="E62" s="49">
        <v>334</v>
      </c>
      <c r="F62" s="49">
        <v>269</v>
      </c>
      <c r="G62" s="191" t="s">
        <v>411</v>
      </c>
    </row>
    <row r="63" spans="1:7" ht="15">
      <c r="A63" s="194">
        <v>331</v>
      </c>
      <c r="B63" s="190" t="s">
        <v>297</v>
      </c>
      <c r="C63" s="158">
        <v>1784</v>
      </c>
      <c r="D63" s="188">
        <v>1531</v>
      </c>
      <c r="E63" s="49">
        <v>1456</v>
      </c>
      <c r="F63" s="49">
        <v>1269</v>
      </c>
      <c r="G63" s="191" t="s">
        <v>412</v>
      </c>
    </row>
    <row r="64" spans="1:7" ht="15">
      <c r="A64" s="194">
        <v>332</v>
      </c>
      <c r="B64" s="190" t="s">
        <v>298</v>
      </c>
      <c r="C64" s="158">
        <v>289</v>
      </c>
      <c r="D64" s="188">
        <v>142</v>
      </c>
      <c r="E64" s="49">
        <v>223</v>
      </c>
      <c r="F64" s="49">
        <v>112</v>
      </c>
      <c r="G64" s="191" t="s">
        <v>413</v>
      </c>
    </row>
    <row r="65" spans="1:7" ht="15">
      <c r="A65" s="194">
        <v>333</v>
      </c>
      <c r="B65" s="190" t="s">
        <v>299</v>
      </c>
      <c r="C65" s="158">
        <v>163</v>
      </c>
      <c r="D65" s="188">
        <v>89</v>
      </c>
      <c r="E65" s="49">
        <v>158</v>
      </c>
      <c r="F65" s="49">
        <v>102</v>
      </c>
      <c r="G65" s="191" t="s">
        <v>414</v>
      </c>
    </row>
    <row r="66" spans="1:7" ht="25.5">
      <c r="A66" s="194">
        <v>334</v>
      </c>
      <c r="B66" s="190" t="s">
        <v>300</v>
      </c>
      <c r="C66" s="158">
        <v>247</v>
      </c>
      <c r="D66" s="188">
        <v>221</v>
      </c>
      <c r="E66" s="49">
        <v>216</v>
      </c>
      <c r="F66" s="49">
        <v>190</v>
      </c>
      <c r="G66" s="191" t="s">
        <v>415</v>
      </c>
    </row>
    <row r="67" spans="1:7" ht="15">
      <c r="A67" s="194">
        <v>335</v>
      </c>
      <c r="B67" s="190" t="s">
        <v>301</v>
      </c>
      <c r="C67" s="158">
        <v>25</v>
      </c>
      <c r="D67" s="188">
        <v>7</v>
      </c>
      <c r="E67" s="49">
        <v>25</v>
      </c>
      <c r="F67" s="49">
        <v>6</v>
      </c>
      <c r="G67" s="191" t="s">
        <v>416</v>
      </c>
    </row>
    <row r="68" spans="1:7" ht="25.5">
      <c r="A68" s="194">
        <v>341</v>
      </c>
      <c r="B68" s="190" t="s">
        <v>302</v>
      </c>
      <c r="C68" s="158">
        <v>204</v>
      </c>
      <c r="D68" s="188">
        <v>186</v>
      </c>
      <c r="E68" s="49">
        <v>142</v>
      </c>
      <c r="F68" s="49">
        <v>129</v>
      </c>
      <c r="G68" s="191" t="s">
        <v>417</v>
      </c>
    </row>
    <row r="69" spans="1:7" ht="15">
      <c r="A69" s="194">
        <v>342</v>
      </c>
      <c r="B69" s="190" t="s">
        <v>303</v>
      </c>
      <c r="C69" s="158">
        <v>21</v>
      </c>
      <c r="D69" s="188">
        <v>12</v>
      </c>
      <c r="E69" s="49">
        <v>17</v>
      </c>
      <c r="F69" s="49">
        <v>7</v>
      </c>
      <c r="G69" s="191" t="s">
        <v>418</v>
      </c>
    </row>
    <row r="70" spans="1:7" ht="25.5">
      <c r="A70" s="194">
        <v>343</v>
      </c>
      <c r="B70" s="190" t="s">
        <v>419</v>
      </c>
      <c r="C70" s="158">
        <v>297</v>
      </c>
      <c r="D70" s="188">
        <v>214</v>
      </c>
      <c r="E70" s="49">
        <v>266</v>
      </c>
      <c r="F70" s="49">
        <v>203</v>
      </c>
      <c r="G70" s="191" t="s">
        <v>420</v>
      </c>
    </row>
    <row r="71" spans="1:7" ht="38.25">
      <c r="A71" s="194">
        <v>351</v>
      </c>
      <c r="B71" s="190" t="s">
        <v>304</v>
      </c>
      <c r="C71" s="158">
        <v>321</v>
      </c>
      <c r="D71" s="188">
        <v>65</v>
      </c>
      <c r="E71" s="49">
        <v>247</v>
      </c>
      <c r="F71" s="49">
        <v>60</v>
      </c>
      <c r="G71" s="191" t="s">
        <v>421</v>
      </c>
    </row>
    <row r="72" spans="1:7" ht="25.5">
      <c r="A72" s="194">
        <v>352</v>
      </c>
      <c r="B72" s="190" t="s">
        <v>305</v>
      </c>
      <c r="C72" s="158">
        <v>41</v>
      </c>
      <c r="D72" s="188">
        <v>4</v>
      </c>
      <c r="E72" s="49">
        <v>31</v>
      </c>
      <c r="F72" s="49">
        <v>3</v>
      </c>
      <c r="G72" s="191" t="s">
        <v>422</v>
      </c>
    </row>
    <row r="73" spans="1:7" ht="15">
      <c r="A73" s="192">
        <v>4</v>
      </c>
      <c r="B73" s="184" t="s">
        <v>213</v>
      </c>
      <c r="C73" s="156">
        <v>2090</v>
      </c>
      <c r="D73" s="185">
        <v>1477</v>
      </c>
      <c r="E73" s="46">
        <v>1753</v>
      </c>
      <c r="F73" s="46">
        <v>1254</v>
      </c>
      <c r="G73" s="193" t="s">
        <v>423</v>
      </c>
    </row>
    <row r="74" spans="1:7" ht="15">
      <c r="A74" s="194">
        <v>411</v>
      </c>
      <c r="B74" s="190" t="s">
        <v>306</v>
      </c>
      <c r="C74" s="158">
        <v>735</v>
      </c>
      <c r="D74" s="188">
        <v>633</v>
      </c>
      <c r="E74" s="49">
        <v>614</v>
      </c>
      <c r="F74" s="49">
        <v>531</v>
      </c>
      <c r="G74" s="191" t="s">
        <v>424</v>
      </c>
    </row>
    <row r="75" spans="1:7" ht="15">
      <c r="A75" s="194">
        <v>412</v>
      </c>
      <c r="B75" s="190" t="s">
        <v>307</v>
      </c>
      <c r="C75" s="158">
        <v>65</v>
      </c>
      <c r="D75" s="188">
        <v>65</v>
      </c>
      <c r="E75" s="49">
        <v>49</v>
      </c>
      <c r="F75" s="49">
        <v>49</v>
      </c>
      <c r="G75" s="191" t="s">
        <v>425</v>
      </c>
    </row>
    <row r="76" spans="1:7" ht="15">
      <c r="A76" s="194">
        <v>413</v>
      </c>
      <c r="B76" s="190" t="s">
        <v>308</v>
      </c>
      <c r="C76" s="158">
        <v>9</v>
      </c>
      <c r="D76" s="188">
        <v>8</v>
      </c>
      <c r="E76" s="49">
        <v>5</v>
      </c>
      <c r="F76" s="49">
        <v>4</v>
      </c>
      <c r="G76" s="191" t="s">
        <v>426</v>
      </c>
    </row>
    <row r="77" spans="1:7" ht="15">
      <c r="A77" s="194">
        <v>421</v>
      </c>
      <c r="B77" s="190" t="s">
        <v>309</v>
      </c>
      <c r="C77" s="158">
        <v>79</v>
      </c>
      <c r="D77" s="188">
        <v>59</v>
      </c>
      <c r="E77" s="49">
        <v>68</v>
      </c>
      <c r="F77" s="49">
        <v>51</v>
      </c>
      <c r="G77" s="191" t="s">
        <v>427</v>
      </c>
    </row>
    <row r="78" spans="1:7" ht="15">
      <c r="A78" s="194">
        <v>422</v>
      </c>
      <c r="B78" s="190" t="s">
        <v>310</v>
      </c>
      <c r="C78" s="158">
        <v>464</v>
      </c>
      <c r="D78" s="188">
        <v>411</v>
      </c>
      <c r="E78" s="49">
        <v>386</v>
      </c>
      <c r="F78" s="49">
        <v>350</v>
      </c>
      <c r="G78" s="191" t="s">
        <v>428</v>
      </c>
    </row>
    <row r="79" spans="1:7" ht="25.5">
      <c r="A79" s="194">
        <v>431</v>
      </c>
      <c r="B79" s="190" t="s">
        <v>311</v>
      </c>
      <c r="C79" s="158">
        <v>116</v>
      </c>
      <c r="D79" s="188">
        <v>105</v>
      </c>
      <c r="E79" s="49">
        <v>98</v>
      </c>
      <c r="F79" s="49">
        <v>91</v>
      </c>
      <c r="G79" s="191" t="s">
        <v>429</v>
      </c>
    </row>
    <row r="80" spans="1:7" ht="25.5">
      <c r="A80" s="194">
        <v>432</v>
      </c>
      <c r="B80" s="190" t="s">
        <v>649</v>
      </c>
      <c r="C80" s="158">
        <v>517</v>
      </c>
      <c r="D80" s="188">
        <v>137</v>
      </c>
      <c r="E80" s="49">
        <v>440</v>
      </c>
      <c r="F80" s="49">
        <v>123</v>
      </c>
      <c r="G80" s="191" t="s">
        <v>430</v>
      </c>
    </row>
    <row r="81" spans="1:7" ht="15">
      <c r="A81" s="194">
        <v>441</v>
      </c>
      <c r="B81" s="190" t="s">
        <v>312</v>
      </c>
      <c r="C81" s="158">
        <v>105</v>
      </c>
      <c r="D81" s="188">
        <v>59</v>
      </c>
      <c r="E81" s="49">
        <v>93</v>
      </c>
      <c r="F81" s="49">
        <v>55</v>
      </c>
      <c r="G81" s="191" t="s">
        <v>431</v>
      </c>
    </row>
    <row r="82" spans="1:7" ht="15">
      <c r="A82" s="192">
        <v>5</v>
      </c>
      <c r="B82" s="184" t="s">
        <v>214</v>
      </c>
      <c r="C82" s="156">
        <v>9692</v>
      </c>
      <c r="D82" s="185">
        <v>7722</v>
      </c>
      <c r="E82" s="46">
        <v>8352</v>
      </c>
      <c r="F82" s="46">
        <v>6770</v>
      </c>
      <c r="G82" s="193" t="s">
        <v>432</v>
      </c>
    </row>
    <row r="83" spans="1:7" ht="15">
      <c r="A83" s="194">
        <v>511</v>
      </c>
      <c r="B83" s="190" t="s">
        <v>313</v>
      </c>
      <c r="C83" s="158">
        <v>26</v>
      </c>
      <c r="D83" s="188">
        <v>10</v>
      </c>
      <c r="E83" s="49">
        <v>21</v>
      </c>
      <c r="F83" s="49">
        <v>9</v>
      </c>
      <c r="G83" s="191" t="s">
        <v>433</v>
      </c>
    </row>
    <row r="84" spans="1:7" ht="15">
      <c r="A84" s="194">
        <v>512</v>
      </c>
      <c r="B84" s="190" t="s">
        <v>314</v>
      </c>
      <c r="C84" s="158">
        <v>1399</v>
      </c>
      <c r="D84" s="188">
        <v>1110</v>
      </c>
      <c r="E84" s="49">
        <v>1206</v>
      </c>
      <c r="F84" s="49">
        <v>982</v>
      </c>
      <c r="G84" s="191" t="s">
        <v>434</v>
      </c>
    </row>
    <row r="85" spans="1:7" ht="15">
      <c r="A85" s="194">
        <v>513</v>
      </c>
      <c r="B85" s="190" t="s">
        <v>315</v>
      </c>
      <c r="C85" s="158">
        <v>447</v>
      </c>
      <c r="D85" s="188">
        <v>384</v>
      </c>
      <c r="E85" s="49">
        <v>375</v>
      </c>
      <c r="F85" s="49">
        <v>331</v>
      </c>
      <c r="G85" s="191" t="s">
        <v>435</v>
      </c>
    </row>
    <row r="86" spans="1:7" ht="15">
      <c r="A86" s="194">
        <v>514</v>
      </c>
      <c r="B86" s="190" t="s">
        <v>316</v>
      </c>
      <c r="C86" s="158">
        <v>1313</v>
      </c>
      <c r="D86" s="188">
        <v>1290</v>
      </c>
      <c r="E86" s="49">
        <v>1182</v>
      </c>
      <c r="F86" s="49">
        <v>1164</v>
      </c>
      <c r="G86" s="191" t="s">
        <v>436</v>
      </c>
    </row>
    <row r="87" spans="1:7" ht="15">
      <c r="A87" s="194">
        <v>515</v>
      </c>
      <c r="B87" s="190" t="s">
        <v>317</v>
      </c>
      <c r="C87" s="158">
        <v>1162</v>
      </c>
      <c r="D87" s="188">
        <v>483</v>
      </c>
      <c r="E87" s="49">
        <v>926</v>
      </c>
      <c r="F87" s="49">
        <v>356</v>
      </c>
      <c r="G87" s="191" t="s">
        <v>437</v>
      </c>
    </row>
    <row r="88" spans="1:7" ht="15">
      <c r="A88" s="194">
        <v>516</v>
      </c>
      <c r="B88" s="190" t="s">
        <v>318</v>
      </c>
      <c r="C88" s="158">
        <v>22</v>
      </c>
      <c r="D88" s="188">
        <v>5</v>
      </c>
      <c r="E88" s="49">
        <v>9</v>
      </c>
      <c r="F88" s="49">
        <v>6</v>
      </c>
      <c r="G88" s="191" t="s">
        <v>438</v>
      </c>
    </row>
    <row r="89" spans="1:7" ht="15">
      <c r="A89" s="194">
        <v>521</v>
      </c>
      <c r="B89" s="190" t="s">
        <v>319</v>
      </c>
      <c r="C89" s="158">
        <v>10</v>
      </c>
      <c r="D89" s="188">
        <v>4</v>
      </c>
      <c r="E89" s="49">
        <v>7</v>
      </c>
      <c r="F89" s="49">
        <v>4</v>
      </c>
      <c r="G89" s="191" t="s">
        <v>439</v>
      </c>
    </row>
    <row r="90" spans="1:7" ht="15">
      <c r="A90" s="194">
        <v>522</v>
      </c>
      <c r="B90" s="190" t="s">
        <v>320</v>
      </c>
      <c r="C90" s="158">
        <v>4336</v>
      </c>
      <c r="D90" s="188">
        <v>3787</v>
      </c>
      <c r="E90" s="49">
        <v>3798</v>
      </c>
      <c r="F90" s="49">
        <v>3348</v>
      </c>
      <c r="G90" s="191" t="s">
        <v>440</v>
      </c>
    </row>
    <row r="91" spans="1:7" ht="15">
      <c r="A91" s="194">
        <v>523</v>
      </c>
      <c r="B91" s="190" t="s">
        <v>321</v>
      </c>
      <c r="C91" s="158">
        <v>151</v>
      </c>
      <c r="D91" s="188">
        <v>140</v>
      </c>
      <c r="E91" s="49">
        <v>142</v>
      </c>
      <c r="F91" s="49">
        <v>134</v>
      </c>
      <c r="G91" s="191" t="s">
        <v>441</v>
      </c>
    </row>
    <row r="92" spans="1:7" ht="15">
      <c r="A92" s="194">
        <v>524</v>
      </c>
      <c r="B92" s="190" t="s">
        <v>322</v>
      </c>
      <c r="C92" s="158">
        <v>407</v>
      </c>
      <c r="D92" s="188">
        <v>306</v>
      </c>
      <c r="E92" s="49">
        <v>349</v>
      </c>
      <c r="F92" s="49">
        <v>269</v>
      </c>
      <c r="G92" s="191" t="s">
        <v>442</v>
      </c>
    </row>
    <row r="93" spans="1:7" ht="25.5">
      <c r="A93" s="194">
        <v>531</v>
      </c>
      <c r="B93" s="190" t="s">
        <v>323</v>
      </c>
      <c r="C93" s="158">
        <v>35</v>
      </c>
      <c r="D93" s="188">
        <v>35</v>
      </c>
      <c r="E93" s="49">
        <v>35</v>
      </c>
      <c r="F93" s="49">
        <v>35</v>
      </c>
      <c r="G93" s="191" t="s">
        <v>443</v>
      </c>
    </row>
    <row r="94" spans="1:7" ht="25.5">
      <c r="A94" s="194">
        <v>532</v>
      </c>
      <c r="B94" s="190" t="s">
        <v>324</v>
      </c>
      <c r="C94" s="158">
        <v>135</v>
      </c>
      <c r="D94" s="188">
        <v>118</v>
      </c>
      <c r="E94" s="49">
        <v>105</v>
      </c>
      <c r="F94" s="49">
        <v>91</v>
      </c>
      <c r="G94" s="191" t="s">
        <v>444</v>
      </c>
    </row>
    <row r="95" spans="1:7" ht="15">
      <c r="A95" s="194">
        <v>541</v>
      </c>
      <c r="B95" s="190" t="s">
        <v>325</v>
      </c>
      <c r="C95" s="158">
        <v>249</v>
      </c>
      <c r="D95" s="188">
        <v>50</v>
      </c>
      <c r="E95" s="49">
        <v>194</v>
      </c>
      <c r="F95" s="49">
        <v>41</v>
      </c>
      <c r="G95" s="191" t="s">
        <v>445</v>
      </c>
    </row>
    <row r="96" spans="1:7" ht="25.5">
      <c r="A96" s="192">
        <v>6</v>
      </c>
      <c r="B96" s="184" t="s">
        <v>216</v>
      </c>
      <c r="C96" s="156">
        <v>608</v>
      </c>
      <c r="D96" s="185">
        <v>333</v>
      </c>
      <c r="E96" s="46">
        <v>477</v>
      </c>
      <c r="F96" s="46">
        <v>254</v>
      </c>
      <c r="G96" s="193" t="s">
        <v>446</v>
      </c>
    </row>
    <row r="97" spans="1:7" ht="15">
      <c r="A97" s="194"/>
      <c r="B97" s="190" t="s">
        <v>259</v>
      </c>
      <c r="C97" s="158"/>
      <c r="D97" s="188"/>
      <c r="E97" s="49"/>
      <c r="F97" s="49"/>
      <c r="G97" s="191" t="s">
        <v>362</v>
      </c>
    </row>
    <row r="98" spans="1:7" ht="15">
      <c r="A98" s="194">
        <v>611</v>
      </c>
      <c r="B98" s="187" t="s">
        <v>326</v>
      </c>
      <c r="C98" s="158">
        <v>348</v>
      </c>
      <c r="D98" s="188">
        <v>218</v>
      </c>
      <c r="E98" s="49">
        <v>269</v>
      </c>
      <c r="F98" s="49">
        <v>160</v>
      </c>
      <c r="G98" s="189" t="s">
        <v>447</v>
      </c>
    </row>
    <row r="99" spans="1:7" ht="15">
      <c r="A99" s="194">
        <v>612</v>
      </c>
      <c r="B99" s="187" t="s">
        <v>327</v>
      </c>
      <c r="C99" s="158">
        <v>21</v>
      </c>
      <c r="D99" s="188">
        <v>14</v>
      </c>
      <c r="E99" s="49">
        <v>16</v>
      </c>
      <c r="F99" s="49">
        <v>8</v>
      </c>
      <c r="G99" s="189" t="s">
        <v>448</v>
      </c>
    </row>
    <row r="100" spans="1:7" ht="15">
      <c r="A100" s="194">
        <v>613</v>
      </c>
      <c r="B100" s="187" t="s">
        <v>328</v>
      </c>
      <c r="C100" s="158">
        <v>127</v>
      </c>
      <c r="D100" s="188">
        <v>73</v>
      </c>
      <c r="E100" s="49">
        <v>111</v>
      </c>
      <c r="F100" s="49">
        <v>61</v>
      </c>
      <c r="G100" s="189" t="s">
        <v>449</v>
      </c>
    </row>
    <row r="101" spans="1:7" ht="15">
      <c r="A101" s="194">
        <v>621</v>
      </c>
      <c r="B101" s="187" t="s">
        <v>329</v>
      </c>
      <c r="C101" s="158">
        <v>90</v>
      </c>
      <c r="D101" s="188">
        <v>13</v>
      </c>
      <c r="E101" s="49">
        <v>63</v>
      </c>
      <c r="F101" s="49">
        <v>16</v>
      </c>
      <c r="G101" s="189" t="s">
        <v>450</v>
      </c>
    </row>
    <row r="102" spans="1:7" ht="15">
      <c r="A102" s="194">
        <v>622</v>
      </c>
      <c r="B102" s="187" t="s">
        <v>330</v>
      </c>
      <c r="C102" s="158">
        <v>2</v>
      </c>
      <c r="D102" s="188" t="s">
        <v>493</v>
      </c>
      <c r="E102" s="49">
        <v>4</v>
      </c>
      <c r="F102" s="49" t="s">
        <v>493</v>
      </c>
      <c r="G102" s="189" t="s">
        <v>451</v>
      </c>
    </row>
    <row r="103" spans="1:7" ht="25.5">
      <c r="A103" s="194">
        <v>633</v>
      </c>
      <c r="B103" s="196" t="s">
        <v>452</v>
      </c>
      <c r="C103" s="49">
        <v>17</v>
      </c>
      <c r="D103" s="188">
        <v>12</v>
      </c>
      <c r="E103" s="49">
        <v>14</v>
      </c>
      <c r="F103" s="49">
        <v>9</v>
      </c>
      <c r="G103" s="189" t="s">
        <v>453</v>
      </c>
    </row>
    <row r="104" spans="1:7" ht="15">
      <c r="A104" s="192">
        <v>7</v>
      </c>
      <c r="B104" s="184" t="s">
        <v>331</v>
      </c>
      <c r="C104" s="156">
        <v>14428</v>
      </c>
      <c r="D104" s="185">
        <v>3219</v>
      </c>
      <c r="E104" s="46">
        <v>11511</v>
      </c>
      <c r="F104" s="46">
        <v>2608</v>
      </c>
      <c r="G104" s="193" t="s">
        <v>454</v>
      </c>
    </row>
    <row r="105" spans="1:7" ht="25.5">
      <c r="A105" s="194">
        <v>711</v>
      </c>
      <c r="B105" s="190" t="s">
        <v>650</v>
      </c>
      <c r="C105" s="158">
        <v>2077</v>
      </c>
      <c r="D105" s="188">
        <v>16</v>
      </c>
      <c r="E105" s="49">
        <v>1610</v>
      </c>
      <c r="F105" s="49">
        <v>10</v>
      </c>
      <c r="G105" s="191" t="s">
        <v>455</v>
      </c>
    </row>
    <row r="106" spans="1:7" ht="25.5">
      <c r="A106" s="194">
        <v>712</v>
      </c>
      <c r="B106" s="190" t="s">
        <v>332</v>
      </c>
      <c r="C106" s="158">
        <v>1265</v>
      </c>
      <c r="D106" s="188">
        <v>14</v>
      </c>
      <c r="E106" s="49">
        <v>980</v>
      </c>
      <c r="F106" s="49">
        <v>14</v>
      </c>
      <c r="G106" s="191" t="s">
        <v>456</v>
      </c>
    </row>
    <row r="107" spans="1:7" ht="25.5">
      <c r="A107" s="194">
        <v>713</v>
      </c>
      <c r="B107" s="190" t="s">
        <v>333</v>
      </c>
      <c r="C107" s="158">
        <v>496</v>
      </c>
      <c r="D107" s="188">
        <v>50</v>
      </c>
      <c r="E107" s="49">
        <v>411</v>
      </c>
      <c r="F107" s="49">
        <v>35</v>
      </c>
      <c r="G107" s="191" t="s">
        <v>457</v>
      </c>
    </row>
    <row r="108" spans="1:7" ht="38.25">
      <c r="A108" s="194">
        <v>721</v>
      </c>
      <c r="B108" s="190" t="s">
        <v>334</v>
      </c>
      <c r="C108" s="158">
        <v>745</v>
      </c>
      <c r="D108" s="188">
        <v>37</v>
      </c>
      <c r="E108" s="49">
        <v>554</v>
      </c>
      <c r="F108" s="49">
        <v>21</v>
      </c>
      <c r="G108" s="191" t="s">
        <v>458</v>
      </c>
    </row>
    <row r="109" spans="1:7" ht="15">
      <c r="A109" s="194">
        <v>722</v>
      </c>
      <c r="B109" s="190" t="s">
        <v>335</v>
      </c>
      <c r="C109" s="158">
        <v>2277</v>
      </c>
      <c r="D109" s="188">
        <v>257</v>
      </c>
      <c r="E109" s="49">
        <v>1816</v>
      </c>
      <c r="F109" s="49">
        <v>213</v>
      </c>
      <c r="G109" s="191" t="s">
        <v>459</v>
      </c>
    </row>
    <row r="110" spans="1:7" ht="15">
      <c r="A110" s="194">
        <v>723</v>
      </c>
      <c r="B110" s="190" t="s">
        <v>336</v>
      </c>
      <c r="C110" s="158">
        <v>2435</v>
      </c>
      <c r="D110" s="188">
        <v>92</v>
      </c>
      <c r="E110" s="49">
        <v>1951</v>
      </c>
      <c r="F110" s="49">
        <v>73</v>
      </c>
      <c r="G110" s="191" t="s">
        <v>460</v>
      </c>
    </row>
    <row r="111" spans="1:7" ht="15">
      <c r="A111" s="194">
        <v>731</v>
      </c>
      <c r="B111" s="190" t="s">
        <v>337</v>
      </c>
      <c r="C111" s="158">
        <v>445</v>
      </c>
      <c r="D111" s="188">
        <v>304</v>
      </c>
      <c r="E111" s="49">
        <v>351</v>
      </c>
      <c r="F111" s="49">
        <v>243</v>
      </c>
      <c r="G111" s="191" t="s">
        <v>461</v>
      </c>
    </row>
    <row r="112" spans="1:7" ht="15">
      <c r="A112" s="194">
        <v>732</v>
      </c>
      <c r="B112" s="190" t="s">
        <v>338</v>
      </c>
      <c r="C112" s="158">
        <v>88</v>
      </c>
      <c r="D112" s="188">
        <v>37</v>
      </c>
      <c r="E112" s="49">
        <v>75</v>
      </c>
      <c r="F112" s="49">
        <v>29</v>
      </c>
      <c r="G112" s="191" t="s">
        <v>462</v>
      </c>
    </row>
    <row r="113" spans="1:7" ht="25.5">
      <c r="A113" s="194">
        <v>741</v>
      </c>
      <c r="B113" s="190" t="s">
        <v>651</v>
      </c>
      <c r="C113" s="158">
        <v>977</v>
      </c>
      <c r="D113" s="188">
        <v>54</v>
      </c>
      <c r="E113" s="49">
        <v>789</v>
      </c>
      <c r="F113" s="49">
        <v>35</v>
      </c>
      <c r="G113" s="191" t="s">
        <v>463</v>
      </c>
    </row>
    <row r="114" spans="1:7" ht="38.25">
      <c r="A114" s="194">
        <v>742</v>
      </c>
      <c r="B114" s="190" t="s">
        <v>652</v>
      </c>
      <c r="C114" s="158">
        <v>111</v>
      </c>
      <c r="D114" s="188">
        <v>8</v>
      </c>
      <c r="E114" s="49">
        <v>101</v>
      </c>
      <c r="F114" s="49">
        <v>5</v>
      </c>
      <c r="G114" s="191" t="s">
        <v>464</v>
      </c>
    </row>
    <row r="115" spans="1:7" ht="25.5">
      <c r="A115" s="194">
        <v>751</v>
      </c>
      <c r="B115" s="190" t="s">
        <v>653</v>
      </c>
      <c r="C115" s="158">
        <v>1321</v>
      </c>
      <c r="D115" s="188">
        <v>719</v>
      </c>
      <c r="E115" s="49">
        <v>1106</v>
      </c>
      <c r="F115" s="49">
        <v>592</v>
      </c>
      <c r="G115" s="191" t="s">
        <v>465</v>
      </c>
    </row>
    <row r="116" spans="1:7" ht="25.5">
      <c r="A116" s="194">
        <v>752</v>
      </c>
      <c r="B116" s="190" t="s">
        <v>654</v>
      </c>
      <c r="C116" s="158">
        <v>552</v>
      </c>
      <c r="D116" s="188">
        <v>66</v>
      </c>
      <c r="E116" s="49">
        <v>420</v>
      </c>
      <c r="F116" s="49">
        <v>49</v>
      </c>
      <c r="G116" s="191" t="s">
        <v>466</v>
      </c>
    </row>
    <row r="117" spans="1:7" ht="25.5">
      <c r="A117" s="194">
        <v>753</v>
      </c>
      <c r="B117" s="190" t="s">
        <v>339</v>
      </c>
      <c r="C117" s="158">
        <v>1612</v>
      </c>
      <c r="D117" s="188">
        <v>1545</v>
      </c>
      <c r="E117" s="49">
        <v>1331</v>
      </c>
      <c r="F117" s="49">
        <v>1279</v>
      </c>
      <c r="G117" s="191" t="s">
        <v>467</v>
      </c>
    </row>
    <row r="118" spans="1:7" ht="25.5">
      <c r="A118" s="194">
        <v>754</v>
      </c>
      <c r="B118" s="190" t="s">
        <v>340</v>
      </c>
      <c r="C118" s="158">
        <v>27</v>
      </c>
      <c r="D118" s="188">
        <v>20</v>
      </c>
      <c r="E118" s="49">
        <v>16</v>
      </c>
      <c r="F118" s="49">
        <v>10</v>
      </c>
      <c r="G118" s="191" t="s">
        <v>468</v>
      </c>
    </row>
    <row r="119" spans="1:7" ht="25.5">
      <c r="A119" s="192">
        <v>8</v>
      </c>
      <c r="B119" s="184" t="s">
        <v>341</v>
      </c>
      <c r="C119" s="156">
        <v>2162</v>
      </c>
      <c r="D119" s="185">
        <v>496</v>
      </c>
      <c r="E119" s="46">
        <v>1686</v>
      </c>
      <c r="F119" s="46">
        <v>410</v>
      </c>
      <c r="G119" s="193" t="s">
        <v>469</v>
      </c>
    </row>
    <row r="120" spans="1:7" ht="15">
      <c r="A120" s="194"/>
      <c r="B120" s="190" t="s">
        <v>259</v>
      </c>
      <c r="C120" s="158"/>
      <c r="D120" s="188"/>
      <c r="E120" s="49"/>
      <c r="F120" s="49"/>
      <c r="G120" s="191" t="s">
        <v>362</v>
      </c>
    </row>
    <row r="121" spans="1:7" ht="25.5">
      <c r="A121" s="194">
        <v>811</v>
      </c>
      <c r="B121" s="187" t="s">
        <v>655</v>
      </c>
      <c r="C121" s="158">
        <v>124</v>
      </c>
      <c r="D121" s="188">
        <v>5</v>
      </c>
      <c r="E121" s="49">
        <v>109</v>
      </c>
      <c r="F121" s="49">
        <v>7</v>
      </c>
      <c r="G121" s="189" t="s">
        <v>470</v>
      </c>
    </row>
    <row r="122" spans="1:7" ht="38.25">
      <c r="A122" s="194">
        <v>812</v>
      </c>
      <c r="B122" s="187" t="s">
        <v>342</v>
      </c>
      <c r="C122" s="158">
        <v>125</v>
      </c>
      <c r="D122" s="188">
        <v>22</v>
      </c>
      <c r="E122" s="49">
        <v>74</v>
      </c>
      <c r="F122" s="49">
        <v>12</v>
      </c>
      <c r="G122" s="189" t="s">
        <v>471</v>
      </c>
    </row>
    <row r="123" spans="1:7" ht="25.5">
      <c r="A123" s="194">
        <v>813</v>
      </c>
      <c r="B123" s="187" t="s">
        <v>343</v>
      </c>
      <c r="C123" s="158">
        <v>23</v>
      </c>
      <c r="D123" s="188">
        <v>9</v>
      </c>
      <c r="E123" s="49">
        <v>17</v>
      </c>
      <c r="F123" s="49">
        <v>6</v>
      </c>
      <c r="G123" s="189" t="s">
        <v>472</v>
      </c>
    </row>
    <row r="124" spans="1:7" ht="38.25">
      <c r="A124" s="194">
        <v>814</v>
      </c>
      <c r="B124" s="187" t="s">
        <v>344</v>
      </c>
      <c r="C124" s="158">
        <v>77</v>
      </c>
      <c r="D124" s="188">
        <v>25</v>
      </c>
      <c r="E124" s="49">
        <v>60</v>
      </c>
      <c r="F124" s="49">
        <v>22</v>
      </c>
      <c r="G124" s="189" t="s">
        <v>473</v>
      </c>
    </row>
    <row r="125" spans="1:7" ht="25.5">
      <c r="A125" s="194">
        <v>815</v>
      </c>
      <c r="B125" s="187" t="s">
        <v>345</v>
      </c>
      <c r="C125" s="158">
        <v>180</v>
      </c>
      <c r="D125" s="188">
        <v>152</v>
      </c>
      <c r="E125" s="49">
        <v>125</v>
      </c>
      <c r="F125" s="49">
        <v>112</v>
      </c>
      <c r="G125" s="189" t="s">
        <v>474</v>
      </c>
    </row>
    <row r="126" spans="1:7" ht="25.5">
      <c r="A126" s="194">
        <v>816</v>
      </c>
      <c r="B126" s="187" t="s">
        <v>346</v>
      </c>
      <c r="C126" s="158">
        <v>164</v>
      </c>
      <c r="D126" s="188">
        <v>137</v>
      </c>
      <c r="E126" s="49">
        <v>145</v>
      </c>
      <c r="F126" s="49">
        <v>126</v>
      </c>
      <c r="G126" s="189" t="s">
        <v>475</v>
      </c>
    </row>
    <row r="127" spans="1:7" ht="25.5">
      <c r="A127" s="194">
        <v>817</v>
      </c>
      <c r="B127" s="187" t="s">
        <v>347</v>
      </c>
      <c r="C127" s="158">
        <v>106</v>
      </c>
      <c r="D127" s="188">
        <v>23</v>
      </c>
      <c r="E127" s="49">
        <v>91</v>
      </c>
      <c r="F127" s="49">
        <v>19</v>
      </c>
      <c r="G127" s="189" t="s">
        <v>476</v>
      </c>
    </row>
    <row r="128" spans="1:7" ht="25.5">
      <c r="A128" s="194">
        <v>818</v>
      </c>
      <c r="B128" s="187" t="s">
        <v>348</v>
      </c>
      <c r="C128" s="158">
        <v>155</v>
      </c>
      <c r="D128" s="188">
        <v>20</v>
      </c>
      <c r="E128" s="49">
        <v>111</v>
      </c>
      <c r="F128" s="49">
        <v>17</v>
      </c>
      <c r="G128" s="189" t="s">
        <v>477</v>
      </c>
    </row>
    <row r="129" spans="1:7" ht="15">
      <c r="A129" s="194">
        <v>821</v>
      </c>
      <c r="B129" s="187" t="s">
        <v>349</v>
      </c>
      <c r="C129" s="158">
        <v>227</v>
      </c>
      <c r="D129" s="188">
        <v>57</v>
      </c>
      <c r="E129" s="49">
        <v>194</v>
      </c>
      <c r="F129" s="49">
        <v>50</v>
      </c>
      <c r="G129" s="189" t="s">
        <v>478</v>
      </c>
    </row>
    <row r="130" spans="1:7" ht="25.5">
      <c r="A130" s="194">
        <v>831</v>
      </c>
      <c r="B130" s="187" t="s">
        <v>656</v>
      </c>
      <c r="C130" s="158">
        <v>64</v>
      </c>
      <c r="D130" s="188">
        <v>21</v>
      </c>
      <c r="E130" s="49">
        <v>52</v>
      </c>
      <c r="F130" s="49">
        <v>17</v>
      </c>
      <c r="G130" s="189" t="s">
        <v>479</v>
      </c>
    </row>
    <row r="131" spans="1:7" ht="25.5">
      <c r="A131" s="194">
        <v>832</v>
      </c>
      <c r="B131" s="187" t="s">
        <v>350</v>
      </c>
      <c r="C131" s="158">
        <v>240</v>
      </c>
      <c r="D131" s="188">
        <v>5</v>
      </c>
      <c r="E131" s="49">
        <v>187</v>
      </c>
      <c r="F131" s="49">
        <v>3</v>
      </c>
      <c r="G131" s="189" t="s">
        <v>480</v>
      </c>
    </row>
    <row r="132" spans="1:7" ht="15">
      <c r="A132" s="197">
        <v>833</v>
      </c>
      <c r="B132" s="195" t="s">
        <v>351</v>
      </c>
      <c r="C132" s="158">
        <v>314</v>
      </c>
      <c r="D132" s="188" t="s">
        <v>493</v>
      </c>
      <c r="E132" s="49">
        <v>236</v>
      </c>
      <c r="F132" s="49">
        <v>1</v>
      </c>
      <c r="G132" s="189" t="s">
        <v>481</v>
      </c>
    </row>
    <row r="133" spans="1:7" ht="25.5">
      <c r="A133" s="194">
        <v>834</v>
      </c>
      <c r="B133" s="187" t="s">
        <v>657</v>
      </c>
      <c r="C133" s="158">
        <v>361</v>
      </c>
      <c r="D133" s="188">
        <v>20</v>
      </c>
      <c r="E133" s="49">
        <v>282</v>
      </c>
      <c r="F133" s="49">
        <v>18</v>
      </c>
      <c r="G133" s="189" t="s">
        <v>482</v>
      </c>
    </row>
    <row r="134" spans="1:7" ht="15">
      <c r="A134" s="192">
        <v>9</v>
      </c>
      <c r="B134" s="184" t="s">
        <v>215</v>
      </c>
      <c r="C134" s="156">
        <v>3875</v>
      </c>
      <c r="D134" s="185">
        <v>1684</v>
      </c>
      <c r="E134" s="46">
        <v>3062</v>
      </c>
      <c r="F134" s="46">
        <v>1337</v>
      </c>
      <c r="G134" s="193" t="s">
        <v>483</v>
      </c>
    </row>
    <row r="135" spans="1:7" ht="15">
      <c r="A135" s="194"/>
      <c r="B135" s="190" t="s">
        <v>259</v>
      </c>
      <c r="C135" s="158"/>
      <c r="D135" s="188"/>
      <c r="E135" s="49"/>
      <c r="F135" s="49"/>
      <c r="G135" s="191" t="s">
        <v>362</v>
      </c>
    </row>
    <row r="136" spans="1:7" ht="25.5">
      <c r="A136" s="194">
        <v>911</v>
      </c>
      <c r="B136" s="187" t="s">
        <v>352</v>
      </c>
      <c r="C136" s="158">
        <v>819</v>
      </c>
      <c r="D136" s="188">
        <v>724</v>
      </c>
      <c r="E136" s="49">
        <v>611</v>
      </c>
      <c r="F136" s="49">
        <v>547</v>
      </c>
      <c r="G136" s="189" t="s">
        <v>484</v>
      </c>
    </row>
    <row r="137" spans="1:7" ht="25.5">
      <c r="A137" s="194">
        <v>912</v>
      </c>
      <c r="B137" s="187" t="s">
        <v>353</v>
      </c>
      <c r="C137" s="158">
        <v>65</v>
      </c>
      <c r="D137" s="188">
        <v>57</v>
      </c>
      <c r="E137" s="49">
        <v>64</v>
      </c>
      <c r="F137" s="49">
        <v>55</v>
      </c>
      <c r="G137" s="189" t="s">
        <v>485</v>
      </c>
    </row>
    <row r="138" spans="1:7" ht="25.5">
      <c r="A138" s="194">
        <v>921</v>
      </c>
      <c r="B138" s="187" t="s">
        <v>354</v>
      </c>
      <c r="C138" s="158">
        <v>55</v>
      </c>
      <c r="D138" s="188">
        <v>31</v>
      </c>
      <c r="E138" s="49">
        <v>36</v>
      </c>
      <c r="F138" s="49">
        <v>26</v>
      </c>
      <c r="G138" s="189" t="s">
        <v>486</v>
      </c>
    </row>
    <row r="139" spans="1:7" ht="25.5">
      <c r="A139" s="194">
        <v>931</v>
      </c>
      <c r="B139" s="187" t="s">
        <v>658</v>
      </c>
      <c r="C139" s="158">
        <v>1290</v>
      </c>
      <c r="D139" s="188">
        <v>62</v>
      </c>
      <c r="E139" s="49">
        <v>1053</v>
      </c>
      <c r="F139" s="49">
        <v>46</v>
      </c>
      <c r="G139" s="189" t="s">
        <v>487</v>
      </c>
    </row>
    <row r="140" spans="1:7" ht="25.5">
      <c r="A140" s="194">
        <v>932</v>
      </c>
      <c r="B140" s="187" t="s">
        <v>355</v>
      </c>
      <c r="C140" s="158">
        <v>811</v>
      </c>
      <c r="D140" s="188">
        <v>453</v>
      </c>
      <c r="E140" s="49">
        <v>638</v>
      </c>
      <c r="F140" s="49">
        <v>381</v>
      </c>
      <c r="G140" s="189" t="s">
        <v>488</v>
      </c>
    </row>
    <row r="141" spans="1:7" ht="25.5">
      <c r="A141" s="194">
        <v>933</v>
      </c>
      <c r="B141" s="187" t="s">
        <v>356</v>
      </c>
      <c r="C141" s="158">
        <v>217</v>
      </c>
      <c r="D141" s="188">
        <v>51</v>
      </c>
      <c r="E141" s="198">
        <v>164</v>
      </c>
      <c r="F141" s="198">
        <v>38</v>
      </c>
      <c r="G141" s="189" t="s">
        <v>489</v>
      </c>
    </row>
    <row r="142" spans="1:7" ht="25.5">
      <c r="A142" s="194">
        <v>941</v>
      </c>
      <c r="B142" s="187" t="s">
        <v>357</v>
      </c>
      <c r="C142" s="158">
        <v>156</v>
      </c>
      <c r="D142" s="188">
        <v>144</v>
      </c>
      <c r="E142" s="49">
        <v>134</v>
      </c>
      <c r="F142" s="49">
        <v>124</v>
      </c>
      <c r="G142" s="189" t="s">
        <v>490</v>
      </c>
    </row>
    <row r="143" spans="1:7" ht="15">
      <c r="A143" s="194">
        <v>961</v>
      </c>
      <c r="B143" s="187" t="s">
        <v>358</v>
      </c>
      <c r="C143" s="158">
        <v>208</v>
      </c>
      <c r="D143" s="188">
        <v>59</v>
      </c>
      <c r="E143" s="49">
        <v>178</v>
      </c>
      <c r="F143" s="49">
        <v>47</v>
      </c>
      <c r="G143" s="189" t="s">
        <v>491</v>
      </c>
    </row>
    <row r="144" spans="1:7" ht="15">
      <c r="A144" s="194">
        <v>962</v>
      </c>
      <c r="B144" s="187" t="s">
        <v>359</v>
      </c>
      <c r="C144" s="158">
        <v>248</v>
      </c>
      <c r="D144" s="188">
        <v>101</v>
      </c>
      <c r="E144" s="49">
        <v>184</v>
      </c>
      <c r="F144" s="49">
        <v>73</v>
      </c>
      <c r="G144" s="189" t="s">
        <v>492</v>
      </c>
    </row>
  </sheetData>
  <mergeCells count="10">
    <mergeCell ref="A1:G1"/>
    <mergeCell ref="A3:G3"/>
    <mergeCell ref="A4:B4"/>
    <mergeCell ref="A5:A7"/>
    <mergeCell ref="B5:B7"/>
    <mergeCell ref="C5:F5"/>
    <mergeCell ref="G5:G7"/>
    <mergeCell ref="C6:D6"/>
    <mergeCell ref="E6:F6"/>
    <mergeCell ref="A2:B2"/>
  </mergeCells>
  <hyperlinks>
    <hyperlink ref="H1" location="'Spis tablic'!A1" display="Powrót do spisu tablic"/>
    <hyperlink ref="H2" location="'Spis tablic'!A1" display="Return to list of tables"/>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workbookViewId="0" topLeftCell="A1">
      <selection activeCell="H1" sqref="G1:H2"/>
    </sheetView>
  </sheetViews>
  <sheetFormatPr defaultColWidth="9.140625" defaultRowHeight="15"/>
  <cols>
    <col min="1" max="1" width="51.28125" style="3" customWidth="1"/>
    <col min="2" max="6" width="16.421875" style="3" customWidth="1"/>
    <col min="7" max="16384" width="9.140625" style="3" customWidth="1"/>
  </cols>
  <sheetData>
    <row r="1" spans="1:7" ht="14.25" customHeight="1">
      <c r="A1" s="815" t="s">
        <v>908</v>
      </c>
      <c r="B1" s="828"/>
      <c r="C1" s="828"/>
      <c r="D1" s="828"/>
      <c r="E1" s="828"/>
      <c r="F1" s="828"/>
      <c r="G1" s="36" t="s">
        <v>560</v>
      </c>
    </row>
    <row r="2" spans="1:7" ht="14.25" customHeight="1">
      <c r="A2" s="245" t="s">
        <v>0</v>
      </c>
      <c r="B2" s="247"/>
      <c r="C2" s="247"/>
      <c r="D2" s="247"/>
      <c r="E2" s="247"/>
      <c r="F2" s="247"/>
      <c r="G2" s="37" t="s">
        <v>561</v>
      </c>
    </row>
    <row r="3" spans="1:6" ht="14.25" customHeight="1">
      <c r="A3" s="875" t="s">
        <v>619</v>
      </c>
      <c r="B3" s="875"/>
      <c r="C3" s="875"/>
      <c r="D3" s="875"/>
      <c r="E3" s="875"/>
      <c r="F3" s="875"/>
    </row>
    <row r="4" spans="1:6" s="19" customFormat="1" ht="14.25" customHeight="1">
      <c r="A4" s="248" t="s">
        <v>883</v>
      </c>
      <c r="B4" s="77"/>
      <c r="C4" s="77"/>
      <c r="D4" s="77"/>
      <c r="E4" s="77"/>
      <c r="F4" s="77"/>
    </row>
    <row r="5" spans="1:6" s="16" customFormat="1" ht="233.25" customHeight="1">
      <c r="A5" s="200" t="s">
        <v>701</v>
      </c>
      <c r="B5" s="78" t="s">
        <v>702</v>
      </c>
      <c r="C5" s="78" t="s">
        <v>717</v>
      </c>
      <c r="D5" s="79" t="s">
        <v>798</v>
      </c>
      <c r="E5" s="80" t="s">
        <v>799</v>
      </c>
      <c r="F5" s="81" t="s">
        <v>800</v>
      </c>
    </row>
    <row r="6" spans="1:6" ht="15" customHeight="1">
      <c r="A6" s="201" t="s">
        <v>1</v>
      </c>
      <c r="B6" s="202">
        <v>46570</v>
      </c>
      <c r="C6" s="115">
        <v>24225</v>
      </c>
      <c r="D6" s="115">
        <v>7497</v>
      </c>
      <c r="E6" s="116">
        <v>31043</v>
      </c>
      <c r="F6" s="116">
        <v>16539</v>
      </c>
    </row>
    <row r="7" spans="1:6" ht="15" customHeight="1">
      <c r="A7" s="90" t="s">
        <v>2</v>
      </c>
      <c r="B7" s="121"/>
      <c r="C7" s="117"/>
      <c r="D7" s="117"/>
      <c r="E7" s="118"/>
      <c r="F7" s="118"/>
    </row>
    <row r="8" spans="1:6" ht="15" customHeight="1">
      <c r="A8" s="90"/>
      <c r="B8" s="121"/>
      <c r="C8" s="117"/>
      <c r="D8" s="117"/>
      <c r="E8" s="118"/>
      <c r="F8" s="118"/>
    </row>
    <row r="9" spans="1:6" ht="15" customHeight="1">
      <c r="A9" s="119" t="s">
        <v>719</v>
      </c>
      <c r="B9" s="128"/>
      <c r="C9" s="117"/>
      <c r="D9" s="117"/>
      <c r="E9" s="118"/>
      <c r="F9" s="118"/>
    </row>
    <row r="10" spans="1:6" ht="15" customHeight="1">
      <c r="A10" s="87" t="s">
        <v>3</v>
      </c>
      <c r="B10" s="115">
        <v>30107</v>
      </c>
      <c r="C10" s="115">
        <f>C12+C32+C41+C48+C54+C61</f>
        <v>15427</v>
      </c>
      <c r="D10" s="115">
        <f aca="true" t="shared" si="0" ref="D10:F10">D12+D32+D41+D48+D54+D61</f>
        <v>5792</v>
      </c>
      <c r="E10" s="115">
        <f t="shared" si="0"/>
        <v>19429</v>
      </c>
      <c r="F10" s="116">
        <f t="shared" si="0"/>
        <v>10194</v>
      </c>
    </row>
    <row r="11" spans="1:6" ht="15" customHeight="1">
      <c r="A11" s="120"/>
      <c r="B11" s="128"/>
      <c r="C11" s="117"/>
      <c r="D11" s="117"/>
      <c r="E11" s="118"/>
      <c r="F11" s="118"/>
    </row>
    <row r="12" spans="1:6" s="15" customFormat="1" ht="15" customHeight="1">
      <c r="A12" s="123" t="s">
        <v>49</v>
      </c>
      <c r="B12" s="133">
        <v>8208</v>
      </c>
      <c r="C12" s="115">
        <v>4155</v>
      </c>
      <c r="D12" s="115">
        <v>1792</v>
      </c>
      <c r="E12" s="116">
        <v>5910</v>
      </c>
      <c r="F12" s="116">
        <v>2171</v>
      </c>
    </row>
    <row r="13" spans="1:6" s="12" customFormat="1" ht="15" customHeight="1">
      <c r="A13" s="125" t="s">
        <v>8</v>
      </c>
      <c r="B13" s="128">
        <v>622</v>
      </c>
      <c r="C13" s="112">
        <v>278</v>
      </c>
      <c r="D13" s="112">
        <v>98</v>
      </c>
      <c r="E13" s="113">
        <v>456</v>
      </c>
      <c r="F13" s="113">
        <v>219</v>
      </c>
    </row>
    <row r="14" spans="1:6" ht="15" customHeight="1">
      <c r="A14" s="126" t="s">
        <v>9</v>
      </c>
      <c r="B14" s="128">
        <v>536</v>
      </c>
      <c r="C14" s="121">
        <v>312</v>
      </c>
      <c r="D14" s="121">
        <v>109</v>
      </c>
      <c r="E14" s="122">
        <v>381</v>
      </c>
      <c r="F14" s="122">
        <v>141</v>
      </c>
    </row>
    <row r="15" spans="1:6" s="12" customFormat="1" ht="15" customHeight="1">
      <c r="A15" s="125" t="s">
        <v>10</v>
      </c>
      <c r="B15" s="112">
        <v>478</v>
      </c>
      <c r="C15" s="112">
        <v>259</v>
      </c>
      <c r="D15" s="112">
        <v>110</v>
      </c>
      <c r="E15" s="113">
        <v>331</v>
      </c>
      <c r="F15" s="113">
        <v>162</v>
      </c>
    </row>
    <row r="16" spans="1:6" ht="15" customHeight="1">
      <c r="A16" s="9" t="s">
        <v>11</v>
      </c>
      <c r="B16" s="128">
        <v>706</v>
      </c>
      <c r="C16" s="128">
        <v>330</v>
      </c>
      <c r="D16" s="128">
        <v>177</v>
      </c>
      <c r="E16" s="128">
        <v>519</v>
      </c>
      <c r="F16" s="129">
        <v>157</v>
      </c>
    </row>
    <row r="17" spans="1:6" ht="15" customHeight="1">
      <c r="A17" s="9" t="s">
        <v>120</v>
      </c>
      <c r="B17" s="128">
        <v>373</v>
      </c>
      <c r="C17" s="128">
        <v>186</v>
      </c>
      <c r="D17" s="128">
        <v>108</v>
      </c>
      <c r="E17" s="128">
        <v>279</v>
      </c>
      <c r="F17" s="129">
        <v>72</v>
      </c>
    </row>
    <row r="18" spans="1:6" ht="15" customHeight="1">
      <c r="A18" s="126" t="s">
        <v>7</v>
      </c>
      <c r="B18" s="128">
        <v>422</v>
      </c>
      <c r="C18" s="128">
        <v>226</v>
      </c>
      <c r="D18" s="128">
        <v>78</v>
      </c>
      <c r="E18" s="128">
        <v>332</v>
      </c>
      <c r="F18" s="129">
        <v>103</v>
      </c>
    </row>
    <row r="19" spans="1:6" ht="15" customHeight="1">
      <c r="A19" s="9" t="s">
        <v>12</v>
      </c>
      <c r="B19" s="128">
        <v>389</v>
      </c>
      <c r="C19" s="128">
        <v>179</v>
      </c>
      <c r="D19" s="121">
        <v>94</v>
      </c>
      <c r="E19" s="121">
        <v>292</v>
      </c>
      <c r="F19" s="122">
        <v>85</v>
      </c>
    </row>
    <row r="20" spans="1:6" ht="15" customHeight="1">
      <c r="A20" s="9" t="s">
        <v>13</v>
      </c>
      <c r="B20" s="128">
        <v>310</v>
      </c>
      <c r="C20" s="128">
        <v>144</v>
      </c>
      <c r="D20" s="121">
        <v>51</v>
      </c>
      <c r="E20" s="121">
        <v>248</v>
      </c>
      <c r="F20" s="122">
        <v>70</v>
      </c>
    </row>
    <row r="21" spans="1:6" ht="15" customHeight="1">
      <c r="A21" s="9" t="s">
        <v>14</v>
      </c>
      <c r="B21" s="128">
        <v>422</v>
      </c>
      <c r="C21" s="128">
        <v>240</v>
      </c>
      <c r="D21" s="121">
        <v>92</v>
      </c>
      <c r="E21" s="121">
        <v>300</v>
      </c>
      <c r="F21" s="122">
        <v>113</v>
      </c>
    </row>
    <row r="22" spans="1:6" ht="15" customHeight="1">
      <c r="A22" s="9" t="s">
        <v>15</v>
      </c>
      <c r="B22" s="128">
        <v>390</v>
      </c>
      <c r="C22" s="128">
        <v>178</v>
      </c>
      <c r="D22" s="121">
        <v>74</v>
      </c>
      <c r="E22" s="121">
        <v>278</v>
      </c>
      <c r="F22" s="122">
        <v>99</v>
      </c>
    </row>
    <row r="23" spans="1:6" ht="15" customHeight="1">
      <c r="A23" s="9" t="s">
        <v>16</v>
      </c>
      <c r="B23" s="128">
        <v>349</v>
      </c>
      <c r="C23" s="128">
        <v>175</v>
      </c>
      <c r="D23" s="121">
        <v>91</v>
      </c>
      <c r="E23" s="121">
        <v>227</v>
      </c>
      <c r="F23" s="122">
        <v>85</v>
      </c>
    </row>
    <row r="24" spans="1:6" ht="15" customHeight="1">
      <c r="A24" s="9" t="s">
        <v>17</v>
      </c>
      <c r="B24" s="128">
        <v>496</v>
      </c>
      <c r="C24" s="128">
        <v>274</v>
      </c>
      <c r="D24" s="121">
        <v>134</v>
      </c>
      <c r="E24" s="121">
        <v>369</v>
      </c>
      <c r="F24" s="122">
        <v>133</v>
      </c>
    </row>
    <row r="25" spans="1:6" ht="15" customHeight="1">
      <c r="A25" s="9" t="s">
        <v>18</v>
      </c>
      <c r="B25" s="128">
        <v>528</v>
      </c>
      <c r="C25" s="128">
        <v>257</v>
      </c>
      <c r="D25" s="121">
        <v>77</v>
      </c>
      <c r="E25" s="121">
        <v>379</v>
      </c>
      <c r="F25" s="122">
        <v>146</v>
      </c>
    </row>
    <row r="26" spans="1:6" ht="15" customHeight="1">
      <c r="A26" s="9" t="s">
        <v>19</v>
      </c>
      <c r="B26" s="128">
        <v>546</v>
      </c>
      <c r="C26" s="128">
        <v>293</v>
      </c>
      <c r="D26" s="121">
        <v>137</v>
      </c>
      <c r="E26" s="121">
        <v>391</v>
      </c>
      <c r="F26" s="122">
        <v>131</v>
      </c>
    </row>
    <row r="27" spans="1:6" ht="15" customHeight="1">
      <c r="A27" s="9" t="s">
        <v>20</v>
      </c>
      <c r="B27" s="128">
        <v>199</v>
      </c>
      <c r="C27" s="128">
        <v>97</v>
      </c>
      <c r="D27" s="121">
        <v>24</v>
      </c>
      <c r="E27" s="121">
        <v>127</v>
      </c>
      <c r="F27" s="122">
        <v>82</v>
      </c>
    </row>
    <row r="28" spans="1:6" ht="15" customHeight="1">
      <c r="A28" s="9" t="s">
        <v>21</v>
      </c>
      <c r="B28" s="128">
        <v>229</v>
      </c>
      <c r="C28" s="128">
        <v>110</v>
      </c>
      <c r="D28" s="121">
        <v>30</v>
      </c>
      <c r="E28" s="121">
        <v>156</v>
      </c>
      <c r="F28" s="122">
        <v>53</v>
      </c>
    </row>
    <row r="29" spans="1:6" ht="15" customHeight="1">
      <c r="A29" s="9" t="s">
        <v>22</v>
      </c>
      <c r="B29" s="121">
        <v>217</v>
      </c>
      <c r="C29" s="128">
        <v>120</v>
      </c>
      <c r="D29" s="121">
        <v>62</v>
      </c>
      <c r="E29" s="121">
        <v>153</v>
      </c>
      <c r="F29" s="122">
        <v>48</v>
      </c>
    </row>
    <row r="30" spans="1:6" ht="15" customHeight="1">
      <c r="A30" s="9" t="s">
        <v>23</v>
      </c>
      <c r="B30" s="128">
        <v>479</v>
      </c>
      <c r="C30" s="128">
        <v>251</v>
      </c>
      <c r="D30" s="121">
        <v>111</v>
      </c>
      <c r="E30" s="121">
        <v>369</v>
      </c>
      <c r="F30" s="122">
        <v>137</v>
      </c>
    </row>
    <row r="31" spans="1:6" ht="15" customHeight="1">
      <c r="A31" s="9" t="s">
        <v>24</v>
      </c>
      <c r="B31" s="128">
        <v>517</v>
      </c>
      <c r="C31" s="128">
        <v>246</v>
      </c>
      <c r="D31" s="121">
        <v>135</v>
      </c>
      <c r="E31" s="121">
        <v>323</v>
      </c>
      <c r="F31" s="122">
        <v>135</v>
      </c>
    </row>
    <row r="32" spans="1:6" s="15" customFormat="1" ht="15" customHeight="1">
      <c r="A32" s="137" t="s">
        <v>50</v>
      </c>
      <c r="B32" s="133">
        <v>3507</v>
      </c>
      <c r="C32" s="133">
        <v>2006</v>
      </c>
      <c r="D32" s="133">
        <v>1063</v>
      </c>
      <c r="E32" s="133">
        <v>2239</v>
      </c>
      <c r="F32" s="138">
        <v>946</v>
      </c>
    </row>
    <row r="33" spans="1:6" s="15" customFormat="1" ht="15" customHeight="1">
      <c r="A33" s="9" t="s">
        <v>27</v>
      </c>
      <c r="B33" s="128">
        <v>1383</v>
      </c>
      <c r="C33" s="128">
        <v>782</v>
      </c>
      <c r="D33" s="128">
        <v>432</v>
      </c>
      <c r="E33" s="128">
        <v>902</v>
      </c>
      <c r="F33" s="129">
        <v>342</v>
      </c>
    </row>
    <row r="34" spans="1:6" s="15" customFormat="1" ht="15" customHeight="1">
      <c r="A34" s="9" t="s">
        <v>32</v>
      </c>
      <c r="B34" s="128">
        <v>974</v>
      </c>
      <c r="C34" s="128">
        <v>596</v>
      </c>
      <c r="D34" s="128">
        <v>254</v>
      </c>
      <c r="E34" s="128">
        <v>588</v>
      </c>
      <c r="F34" s="129">
        <v>321</v>
      </c>
    </row>
    <row r="35" spans="1:6" ht="15">
      <c r="A35" s="9" t="s">
        <v>25</v>
      </c>
      <c r="B35" s="128">
        <v>128</v>
      </c>
      <c r="C35" s="128">
        <v>63</v>
      </c>
      <c r="D35" s="121">
        <v>48</v>
      </c>
      <c r="E35" s="121">
        <v>90</v>
      </c>
      <c r="F35" s="122">
        <v>24</v>
      </c>
    </row>
    <row r="36" spans="1:6" ht="15">
      <c r="A36" s="9" t="s">
        <v>26</v>
      </c>
      <c r="B36" s="128">
        <v>217</v>
      </c>
      <c r="C36" s="128">
        <v>129</v>
      </c>
      <c r="D36" s="121">
        <v>76</v>
      </c>
      <c r="E36" s="121">
        <v>128</v>
      </c>
      <c r="F36" s="122">
        <v>62</v>
      </c>
    </row>
    <row r="37" spans="1:6" ht="15">
      <c r="A37" s="9" t="s">
        <v>28</v>
      </c>
      <c r="B37" s="128">
        <v>383</v>
      </c>
      <c r="C37" s="128">
        <v>226</v>
      </c>
      <c r="D37" s="121">
        <v>122</v>
      </c>
      <c r="E37" s="121">
        <v>253</v>
      </c>
      <c r="F37" s="122">
        <v>95</v>
      </c>
    </row>
    <row r="38" spans="1:6" ht="15">
      <c r="A38" s="9" t="s">
        <v>29</v>
      </c>
      <c r="B38" s="128">
        <v>169</v>
      </c>
      <c r="C38" s="128">
        <v>82</v>
      </c>
      <c r="D38" s="121">
        <v>58</v>
      </c>
      <c r="E38" s="121">
        <v>101</v>
      </c>
      <c r="F38" s="122">
        <v>46</v>
      </c>
    </row>
    <row r="39" spans="1:6" ht="15">
      <c r="A39" s="9" t="s">
        <v>30</v>
      </c>
      <c r="B39" s="128">
        <v>70</v>
      </c>
      <c r="C39" s="128">
        <v>27</v>
      </c>
      <c r="D39" s="121">
        <v>20</v>
      </c>
      <c r="E39" s="121">
        <v>50</v>
      </c>
      <c r="F39" s="122">
        <v>10</v>
      </c>
    </row>
    <row r="40" spans="1:6" ht="15">
      <c r="A40" s="9" t="s">
        <v>31</v>
      </c>
      <c r="B40" s="128">
        <v>183</v>
      </c>
      <c r="C40" s="128">
        <v>101</v>
      </c>
      <c r="D40" s="121">
        <v>53</v>
      </c>
      <c r="E40" s="121">
        <v>127</v>
      </c>
      <c r="F40" s="122">
        <v>46</v>
      </c>
    </row>
    <row r="41" spans="1:6" s="15" customFormat="1" ht="15">
      <c r="A41" s="137" t="s">
        <v>51</v>
      </c>
      <c r="B41" s="133">
        <v>4708</v>
      </c>
      <c r="C41" s="133">
        <v>2543</v>
      </c>
      <c r="D41" s="133">
        <v>881</v>
      </c>
      <c r="E41" s="133">
        <v>3059</v>
      </c>
      <c r="F41" s="138">
        <v>1669</v>
      </c>
    </row>
    <row r="42" spans="1:6" s="15" customFormat="1" ht="15">
      <c r="A42" s="9" t="s">
        <v>37</v>
      </c>
      <c r="B42" s="128">
        <v>2769</v>
      </c>
      <c r="C42" s="128">
        <v>1537</v>
      </c>
      <c r="D42" s="128">
        <v>506</v>
      </c>
      <c r="E42" s="128">
        <v>1748</v>
      </c>
      <c r="F42" s="129">
        <v>976</v>
      </c>
    </row>
    <row r="43" spans="1:6" s="15" customFormat="1" ht="15">
      <c r="A43" s="9" t="s">
        <v>35</v>
      </c>
      <c r="B43" s="128">
        <v>406</v>
      </c>
      <c r="C43" s="128">
        <v>213</v>
      </c>
      <c r="D43" s="128">
        <v>76</v>
      </c>
      <c r="E43" s="128">
        <v>269</v>
      </c>
      <c r="F43" s="129">
        <v>150</v>
      </c>
    </row>
    <row r="44" spans="1:6" s="15" customFormat="1" ht="15">
      <c r="A44" s="9" t="s">
        <v>36</v>
      </c>
      <c r="B44" s="128">
        <v>508</v>
      </c>
      <c r="C44" s="128">
        <v>279</v>
      </c>
      <c r="D44" s="128">
        <v>112</v>
      </c>
      <c r="E44" s="128">
        <v>334</v>
      </c>
      <c r="F44" s="129">
        <v>188</v>
      </c>
    </row>
    <row r="45" spans="1:6" ht="15">
      <c r="A45" s="9" t="s">
        <v>33</v>
      </c>
      <c r="B45" s="128">
        <v>172</v>
      </c>
      <c r="C45" s="128">
        <v>87</v>
      </c>
      <c r="D45" s="121">
        <v>38</v>
      </c>
      <c r="E45" s="121">
        <v>123</v>
      </c>
      <c r="F45" s="122">
        <v>58</v>
      </c>
    </row>
    <row r="46" spans="1:6" ht="15">
      <c r="A46" s="9" t="s">
        <v>34</v>
      </c>
      <c r="B46" s="128">
        <v>635</v>
      </c>
      <c r="C46" s="128">
        <v>329</v>
      </c>
      <c r="D46" s="121">
        <v>121</v>
      </c>
      <c r="E46" s="121">
        <v>433</v>
      </c>
      <c r="F46" s="122">
        <v>219</v>
      </c>
    </row>
    <row r="47" spans="1:6" ht="15">
      <c r="A47" s="9" t="s">
        <v>38</v>
      </c>
      <c r="B47" s="128">
        <v>218</v>
      </c>
      <c r="C47" s="128">
        <v>98</v>
      </c>
      <c r="D47" s="121">
        <v>28</v>
      </c>
      <c r="E47" s="121">
        <v>152</v>
      </c>
      <c r="F47" s="122">
        <v>78</v>
      </c>
    </row>
    <row r="48" spans="1:6" s="15" customFormat="1" ht="15">
      <c r="A48" s="137" t="s">
        <v>52</v>
      </c>
      <c r="B48" s="133">
        <v>3811</v>
      </c>
      <c r="C48" s="133">
        <v>1967</v>
      </c>
      <c r="D48" s="133">
        <v>825</v>
      </c>
      <c r="E48" s="133">
        <v>2378</v>
      </c>
      <c r="F48" s="138">
        <v>1204</v>
      </c>
    </row>
    <row r="49" spans="1:6" s="15" customFormat="1" ht="15">
      <c r="A49" s="9" t="s">
        <v>41</v>
      </c>
      <c r="B49" s="128">
        <v>2088</v>
      </c>
      <c r="C49" s="128">
        <v>1102</v>
      </c>
      <c r="D49" s="128">
        <v>443</v>
      </c>
      <c r="E49" s="128">
        <v>1304</v>
      </c>
      <c r="F49" s="129">
        <v>614</v>
      </c>
    </row>
    <row r="50" spans="1:6" s="15" customFormat="1" ht="15">
      <c r="A50" s="9" t="s">
        <v>43</v>
      </c>
      <c r="B50" s="128">
        <v>527</v>
      </c>
      <c r="C50" s="128">
        <v>241</v>
      </c>
      <c r="D50" s="128">
        <v>130</v>
      </c>
      <c r="E50" s="128">
        <v>322</v>
      </c>
      <c r="F50" s="129">
        <v>157</v>
      </c>
    </row>
    <row r="51" spans="1:6" ht="15">
      <c r="A51" s="9" t="s">
        <v>39</v>
      </c>
      <c r="B51" s="128">
        <v>607</v>
      </c>
      <c r="C51" s="128">
        <v>320</v>
      </c>
      <c r="D51" s="121">
        <v>111</v>
      </c>
      <c r="E51" s="121">
        <v>363</v>
      </c>
      <c r="F51" s="122">
        <v>235</v>
      </c>
    </row>
    <row r="52" spans="1:6" ht="15">
      <c r="A52" s="9" t="s">
        <v>40</v>
      </c>
      <c r="B52" s="121">
        <v>229</v>
      </c>
      <c r="C52" s="128">
        <v>118</v>
      </c>
      <c r="D52" s="121">
        <v>56</v>
      </c>
      <c r="E52" s="121">
        <v>157</v>
      </c>
      <c r="F52" s="122">
        <v>68</v>
      </c>
    </row>
    <row r="53" spans="1:6" ht="15">
      <c r="A53" s="9" t="s">
        <v>42</v>
      </c>
      <c r="B53" s="121">
        <v>360</v>
      </c>
      <c r="C53" s="128">
        <v>186</v>
      </c>
      <c r="D53" s="121">
        <v>85</v>
      </c>
      <c r="E53" s="121">
        <v>232</v>
      </c>
      <c r="F53" s="122">
        <v>130</v>
      </c>
    </row>
    <row r="54" spans="1:6" s="15" customFormat="1" ht="15">
      <c r="A54" s="137" t="s">
        <v>53</v>
      </c>
      <c r="B54" s="133">
        <v>3524</v>
      </c>
      <c r="C54" s="133">
        <v>1734</v>
      </c>
      <c r="D54" s="133">
        <v>502</v>
      </c>
      <c r="E54" s="133">
        <v>2107</v>
      </c>
      <c r="F54" s="138">
        <v>1564</v>
      </c>
    </row>
    <row r="55" spans="1:6" s="15" customFormat="1" ht="15">
      <c r="A55" s="9" t="s">
        <v>47</v>
      </c>
      <c r="B55" s="128">
        <v>1946</v>
      </c>
      <c r="C55" s="128">
        <v>988</v>
      </c>
      <c r="D55" s="128">
        <v>263</v>
      </c>
      <c r="E55" s="128">
        <v>1116</v>
      </c>
      <c r="F55" s="129">
        <v>890</v>
      </c>
    </row>
    <row r="56" spans="1:6" s="15" customFormat="1" ht="15">
      <c r="A56" s="9" t="s">
        <v>48</v>
      </c>
      <c r="B56" s="128">
        <v>338</v>
      </c>
      <c r="C56" s="128">
        <v>168</v>
      </c>
      <c r="D56" s="128">
        <v>37</v>
      </c>
      <c r="E56" s="128">
        <v>202</v>
      </c>
      <c r="F56" s="129">
        <v>159</v>
      </c>
    </row>
    <row r="57" spans="1:6" ht="15">
      <c r="A57" s="9" t="s">
        <v>44</v>
      </c>
      <c r="B57" s="121">
        <v>476</v>
      </c>
      <c r="C57" s="128">
        <v>206</v>
      </c>
      <c r="D57" s="121">
        <v>75</v>
      </c>
      <c r="E57" s="121">
        <v>287</v>
      </c>
      <c r="F57" s="122">
        <v>204</v>
      </c>
    </row>
    <row r="58" spans="1:6" ht="15">
      <c r="A58" s="9" t="s">
        <v>45</v>
      </c>
      <c r="B58" s="128">
        <v>293</v>
      </c>
      <c r="C58" s="128">
        <v>133</v>
      </c>
      <c r="D58" s="121">
        <v>45</v>
      </c>
      <c r="E58" s="121">
        <v>186</v>
      </c>
      <c r="F58" s="122">
        <v>120</v>
      </c>
    </row>
    <row r="59" spans="1:6" ht="15">
      <c r="A59" s="9" t="s">
        <v>46</v>
      </c>
      <c r="B59" s="128">
        <v>471</v>
      </c>
      <c r="C59" s="128">
        <v>239</v>
      </c>
      <c r="D59" s="121">
        <v>82</v>
      </c>
      <c r="E59" s="121">
        <v>316</v>
      </c>
      <c r="F59" s="122">
        <v>191</v>
      </c>
    </row>
    <row r="60" spans="1:6" ht="15.2" customHeight="1">
      <c r="A60" s="63" t="s">
        <v>720</v>
      </c>
      <c r="B60" s="128"/>
      <c r="C60" s="128"/>
      <c r="D60" s="128"/>
      <c r="E60" s="128"/>
      <c r="F60" s="129"/>
    </row>
    <row r="61" spans="1:6" ht="15">
      <c r="A61" s="63" t="s">
        <v>4</v>
      </c>
      <c r="B61" s="128">
        <v>6349</v>
      </c>
      <c r="C61" s="128">
        <v>3022</v>
      </c>
      <c r="D61" s="128">
        <v>729</v>
      </c>
      <c r="E61" s="128">
        <v>3736</v>
      </c>
      <c r="F61" s="129">
        <v>2640</v>
      </c>
    </row>
    <row r="62" spans="1:6" ht="15">
      <c r="A62" s="9"/>
      <c r="B62" s="128"/>
      <c r="C62" s="128"/>
      <c r="D62" s="128"/>
      <c r="E62" s="128"/>
      <c r="F62" s="129"/>
    </row>
    <row r="63" spans="1:6" ht="15">
      <c r="A63" s="63" t="s">
        <v>721</v>
      </c>
      <c r="B63" s="128"/>
      <c r="C63" s="128"/>
      <c r="D63" s="128"/>
      <c r="E63" s="128"/>
      <c r="F63" s="129"/>
    </row>
    <row r="64" spans="1:6" ht="15">
      <c r="A64" s="63" t="s">
        <v>5</v>
      </c>
      <c r="B64" s="133">
        <v>16463</v>
      </c>
      <c r="C64" s="133">
        <v>8798</v>
      </c>
      <c r="D64" s="133">
        <v>1705</v>
      </c>
      <c r="E64" s="133">
        <v>11614</v>
      </c>
      <c r="F64" s="138">
        <v>6345</v>
      </c>
    </row>
    <row r="65" spans="1:6" ht="15">
      <c r="A65" s="63"/>
      <c r="B65" s="128"/>
      <c r="C65" s="128"/>
      <c r="D65" s="128"/>
      <c r="E65" s="128"/>
      <c r="F65" s="129"/>
    </row>
    <row r="66" spans="1:6" s="15" customFormat="1" ht="15">
      <c r="A66" s="137" t="s">
        <v>84</v>
      </c>
      <c r="B66" s="133">
        <v>1651</v>
      </c>
      <c r="C66" s="133">
        <v>783</v>
      </c>
      <c r="D66" s="133">
        <v>242</v>
      </c>
      <c r="E66" s="133">
        <v>1185</v>
      </c>
      <c r="F66" s="138">
        <v>498</v>
      </c>
    </row>
    <row r="67" spans="1:6" ht="15">
      <c r="A67" s="9" t="s">
        <v>54</v>
      </c>
      <c r="B67" s="128">
        <v>793</v>
      </c>
      <c r="C67" s="128">
        <v>372</v>
      </c>
      <c r="D67" s="128">
        <v>101</v>
      </c>
      <c r="E67" s="128">
        <v>544</v>
      </c>
      <c r="F67" s="129">
        <v>251</v>
      </c>
    </row>
    <row r="68" spans="1:6" ht="15">
      <c r="A68" s="9" t="s">
        <v>59</v>
      </c>
      <c r="B68" s="128">
        <v>189</v>
      </c>
      <c r="C68" s="128">
        <v>73</v>
      </c>
      <c r="D68" s="128">
        <v>50</v>
      </c>
      <c r="E68" s="128">
        <v>147</v>
      </c>
      <c r="F68" s="129">
        <v>42</v>
      </c>
    </row>
    <row r="69" spans="1:6" ht="15">
      <c r="A69" s="9" t="s">
        <v>55</v>
      </c>
      <c r="B69" s="121">
        <v>96</v>
      </c>
      <c r="C69" s="128">
        <v>46</v>
      </c>
      <c r="D69" s="128">
        <v>11</v>
      </c>
      <c r="E69" s="128">
        <v>80</v>
      </c>
      <c r="F69" s="129">
        <v>29</v>
      </c>
    </row>
    <row r="70" spans="1:6" ht="15">
      <c r="A70" s="9" t="s">
        <v>56</v>
      </c>
      <c r="B70" s="121">
        <v>119</v>
      </c>
      <c r="C70" s="128">
        <v>67</v>
      </c>
      <c r="D70" s="121">
        <v>13</v>
      </c>
      <c r="E70" s="121">
        <v>79</v>
      </c>
      <c r="F70" s="122">
        <v>41</v>
      </c>
    </row>
    <row r="71" spans="1:6" ht="15">
      <c r="A71" s="9" t="s">
        <v>57</v>
      </c>
      <c r="B71" s="121">
        <v>136</v>
      </c>
      <c r="C71" s="128">
        <v>66</v>
      </c>
      <c r="D71" s="121">
        <v>23</v>
      </c>
      <c r="E71" s="121">
        <v>102</v>
      </c>
      <c r="F71" s="122">
        <v>41</v>
      </c>
    </row>
    <row r="72" spans="1:6" ht="15">
      <c r="A72" s="9" t="s">
        <v>58</v>
      </c>
      <c r="B72" s="121">
        <v>96</v>
      </c>
      <c r="C72" s="128">
        <v>47</v>
      </c>
      <c r="D72" s="121">
        <v>16</v>
      </c>
      <c r="E72" s="121">
        <v>68</v>
      </c>
      <c r="F72" s="122">
        <v>29</v>
      </c>
    </row>
    <row r="73" spans="1:6" ht="15">
      <c r="A73" s="9" t="s">
        <v>60</v>
      </c>
      <c r="B73" s="121">
        <v>98</v>
      </c>
      <c r="C73" s="128">
        <v>39</v>
      </c>
      <c r="D73" s="121">
        <v>17</v>
      </c>
      <c r="E73" s="121">
        <v>77</v>
      </c>
      <c r="F73" s="122">
        <v>28</v>
      </c>
    </row>
    <row r="74" spans="1:6" ht="15">
      <c r="A74" s="9" t="s">
        <v>61</v>
      </c>
      <c r="B74" s="121">
        <v>124</v>
      </c>
      <c r="C74" s="128">
        <v>73</v>
      </c>
      <c r="D74" s="121">
        <v>11</v>
      </c>
      <c r="E74" s="121">
        <v>88</v>
      </c>
      <c r="F74" s="122">
        <v>37</v>
      </c>
    </row>
    <row r="75" spans="1:6" s="15" customFormat="1" ht="15">
      <c r="A75" s="137" t="s">
        <v>85</v>
      </c>
      <c r="B75" s="133">
        <v>2629</v>
      </c>
      <c r="C75" s="133">
        <v>1623</v>
      </c>
      <c r="D75" s="133">
        <v>225</v>
      </c>
      <c r="E75" s="133">
        <v>1906</v>
      </c>
      <c r="F75" s="138">
        <v>998</v>
      </c>
    </row>
    <row r="76" spans="1:6" ht="15">
      <c r="A76" s="9" t="s">
        <v>63</v>
      </c>
      <c r="B76" s="128">
        <v>937</v>
      </c>
      <c r="C76" s="128">
        <v>545</v>
      </c>
      <c r="D76" s="128">
        <v>78</v>
      </c>
      <c r="E76" s="128">
        <v>625</v>
      </c>
      <c r="F76" s="129">
        <v>365</v>
      </c>
    </row>
    <row r="77" spans="1:6" ht="15">
      <c r="A77" s="9" t="s">
        <v>64</v>
      </c>
      <c r="B77" s="128">
        <v>378</v>
      </c>
      <c r="C77" s="128">
        <v>253</v>
      </c>
      <c r="D77" s="128">
        <v>33</v>
      </c>
      <c r="E77" s="128">
        <v>286</v>
      </c>
      <c r="F77" s="129">
        <v>156</v>
      </c>
    </row>
    <row r="78" spans="1:6" ht="15">
      <c r="A78" s="9" t="s">
        <v>67</v>
      </c>
      <c r="B78" s="128">
        <v>368</v>
      </c>
      <c r="C78" s="128">
        <v>257</v>
      </c>
      <c r="D78" s="128">
        <v>24</v>
      </c>
      <c r="E78" s="128">
        <v>260</v>
      </c>
      <c r="F78" s="129">
        <v>142</v>
      </c>
    </row>
    <row r="79" spans="1:6" ht="15">
      <c r="A79" s="9" t="s">
        <v>62</v>
      </c>
      <c r="B79" s="128">
        <v>126</v>
      </c>
      <c r="C79" s="128">
        <v>84</v>
      </c>
      <c r="D79" s="128">
        <v>12</v>
      </c>
      <c r="E79" s="128">
        <v>103</v>
      </c>
      <c r="F79" s="129">
        <v>40</v>
      </c>
    </row>
    <row r="80" spans="1:6" ht="15">
      <c r="A80" s="9" t="s">
        <v>65</v>
      </c>
      <c r="B80" s="121">
        <v>140</v>
      </c>
      <c r="C80" s="128">
        <v>83</v>
      </c>
      <c r="D80" s="121">
        <v>13</v>
      </c>
      <c r="E80" s="121">
        <v>103</v>
      </c>
      <c r="F80" s="122">
        <v>61</v>
      </c>
    </row>
    <row r="81" spans="1:6" ht="15">
      <c r="A81" s="9" t="s">
        <v>66</v>
      </c>
      <c r="B81" s="121">
        <v>123</v>
      </c>
      <c r="C81" s="128">
        <v>71</v>
      </c>
      <c r="D81" s="121">
        <v>16</v>
      </c>
      <c r="E81" s="121">
        <v>95</v>
      </c>
      <c r="F81" s="122">
        <v>32</v>
      </c>
    </row>
    <row r="82" spans="1:6" ht="15">
      <c r="A82" s="9" t="s">
        <v>68</v>
      </c>
      <c r="B82" s="121">
        <v>109</v>
      </c>
      <c r="C82" s="128">
        <v>70</v>
      </c>
      <c r="D82" s="121">
        <v>11</v>
      </c>
      <c r="E82" s="121">
        <v>93</v>
      </c>
      <c r="F82" s="122">
        <v>42</v>
      </c>
    </row>
    <row r="83" spans="1:6" ht="15">
      <c r="A83" s="9" t="s">
        <v>69</v>
      </c>
      <c r="B83" s="121">
        <v>258</v>
      </c>
      <c r="C83" s="128">
        <v>159</v>
      </c>
      <c r="D83" s="121">
        <v>27</v>
      </c>
      <c r="E83" s="121">
        <v>198</v>
      </c>
      <c r="F83" s="122">
        <v>88</v>
      </c>
    </row>
    <row r="84" spans="1:6" ht="15">
      <c r="A84" s="9" t="s">
        <v>70</v>
      </c>
      <c r="B84" s="121">
        <v>190</v>
      </c>
      <c r="C84" s="128">
        <v>101</v>
      </c>
      <c r="D84" s="121">
        <v>11</v>
      </c>
      <c r="E84" s="121">
        <v>143</v>
      </c>
      <c r="F84" s="122">
        <v>72</v>
      </c>
    </row>
    <row r="85" spans="1:6" s="15" customFormat="1" ht="15">
      <c r="A85" s="137" t="s">
        <v>86</v>
      </c>
      <c r="B85" s="133">
        <v>1312</v>
      </c>
      <c r="C85" s="133">
        <v>627</v>
      </c>
      <c r="D85" s="133">
        <v>43</v>
      </c>
      <c r="E85" s="133">
        <v>969</v>
      </c>
      <c r="F85" s="138">
        <v>681</v>
      </c>
    </row>
    <row r="86" spans="1:6" s="15" customFormat="1" ht="15">
      <c r="A86" s="9" t="s">
        <v>73</v>
      </c>
      <c r="B86" s="128">
        <v>742</v>
      </c>
      <c r="C86" s="128">
        <v>354</v>
      </c>
      <c r="D86" s="128">
        <v>27</v>
      </c>
      <c r="E86" s="128">
        <v>519</v>
      </c>
      <c r="F86" s="129">
        <v>393</v>
      </c>
    </row>
    <row r="87" spans="1:6" s="15" customFormat="1" ht="15">
      <c r="A87" s="9" t="s">
        <v>75</v>
      </c>
      <c r="B87" s="128">
        <v>230</v>
      </c>
      <c r="C87" s="128">
        <v>112</v>
      </c>
      <c r="D87" s="128">
        <v>8</v>
      </c>
      <c r="E87" s="128">
        <v>178</v>
      </c>
      <c r="F87" s="129">
        <v>112</v>
      </c>
    </row>
    <row r="88" spans="1:6" ht="15">
      <c r="A88" s="9" t="s">
        <v>71</v>
      </c>
      <c r="B88" s="121">
        <v>138</v>
      </c>
      <c r="C88" s="128">
        <v>63</v>
      </c>
      <c r="D88" s="121">
        <v>3</v>
      </c>
      <c r="E88" s="121">
        <v>108</v>
      </c>
      <c r="F88" s="122">
        <v>73</v>
      </c>
    </row>
    <row r="89" spans="1:6" ht="15">
      <c r="A89" s="9" t="s">
        <v>72</v>
      </c>
      <c r="B89" s="121">
        <v>119</v>
      </c>
      <c r="C89" s="128">
        <v>63</v>
      </c>
      <c r="D89" s="121">
        <v>1</v>
      </c>
      <c r="E89" s="121">
        <v>97</v>
      </c>
      <c r="F89" s="122">
        <v>68</v>
      </c>
    </row>
    <row r="90" spans="1:6" ht="15">
      <c r="A90" s="9" t="s">
        <v>74</v>
      </c>
      <c r="B90" s="121">
        <v>83</v>
      </c>
      <c r="C90" s="128">
        <v>35</v>
      </c>
      <c r="D90" s="121">
        <v>4</v>
      </c>
      <c r="E90" s="121">
        <v>67</v>
      </c>
      <c r="F90" s="122">
        <v>35</v>
      </c>
    </row>
    <row r="91" spans="1:6" s="15" customFormat="1" ht="15">
      <c r="A91" s="137" t="s">
        <v>87</v>
      </c>
      <c r="B91" s="133">
        <v>3247</v>
      </c>
      <c r="C91" s="133">
        <v>1567</v>
      </c>
      <c r="D91" s="133">
        <v>329</v>
      </c>
      <c r="E91" s="133">
        <v>2297</v>
      </c>
      <c r="F91" s="138">
        <v>1231</v>
      </c>
    </row>
    <row r="92" spans="1:6" ht="15">
      <c r="A92" s="9" t="s">
        <v>79</v>
      </c>
      <c r="B92" s="128">
        <v>735</v>
      </c>
      <c r="C92" s="128">
        <v>321</v>
      </c>
      <c r="D92" s="128">
        <v>99</v>
      </c>
      <c r="E92" s="128">
        <v>508</v>
      </c>
      <c r="F92" s="129">
        <v>245</v>
      </c>
    </row>
    <row r="93" spans="1:6" ht="15">
      <c r="A93" s="9" t="s">
        <v>80</v>
      </c>
      <c r="B93" s="128">
        <v>617</v>
      </c>
      <c r="C93" s="128">
        <v>344</v>
      </c>
      <c r="D93" s="128">
        <v>46</v>
      </c>
      <c r="E93" s="128">
        <v>453</v>
      </c>
      <c r="F93" s="129">
        <v>279</v>
      </c>
    </row>
    <row r="94" spans="1:6" ht="15">
      <c r="A94" s="9" t="s">
        <v>76</v>
      </c>
      <c r="B94" s="128">
        <v>229</v>
      </c>
      <c r="C94" s="128">
        <v>112</v>
      </c>
      <c r="D94" s="121">
        <v>15</v>
      </c>
      <c r="E94" s="121">
        <v>178</v>
      </c>
      <c r="F94" s="122">
        <v>79</v>
      </c>
    </row>
    <row r="95" spans="1:6" ht="15">
      <c r="A95" s="9" t="s">
        <v>77</v>
      </c>
      <c r="B95" s="128">
        <v>527</v>
      </c>
      <c r="C95" s="128">
        <v>237</v>
      </c>
      <c r="D95" s="121">
        <v>57</v>
      </c>
      <c r="E95" s="121">
        <v>375</v>
      </c>
      <c r="F95" s="122">
        <v>191</v>
      </c>
    </row>
    <row r="96" spans="1:6" ht="15">
      <c r="A96" s="9" t="s">
        <v>78</v>
      </c>
      <c r="B96" s="128">
        <v>374</v>
      </c>
      <c r="C96" s="128">
        <v>171</v>
      </c>
      <c r="D96" s="121">
        <v>37</v>
      </c>
      <c r="E96" s="121">
        <v>257</v>
      </c>
      <c r="F96" s="122">
        <v>176</v>
      </c>
    </row>
    <row r="97" spans="1:6" ht="15">
      <c r="A97" s="9" t="s">
        <v>81</v>
      </c>
      <c r="B97" s="128">
        <v>197</v>
      </c>
      <c r="C97" s="128">
        <v>106</v>
      </c>
      <c r="D97" s="121">
        <v>23</v>
      </c>
      <c r="E97" s="121">
        <v>142</v>
      </c>
      <c r="F97" s="122">
        <v>57</v>
      </c>
    </row>
    <row r="98" spans="1:6" ht="15">
      <c r="A98" s="9" t="s">
        <v>82</v>
      </c>
      <c r="B98" s="128">
        <v>344</v>
      </c>
      <c r="C98" s="128">
        <v>164</v>
      </c>
      <c r="D98" s="121">
        <v>36</v>
      </c>
      <c r="E98" s="121">
        <v>236</v>
      </c>
      <c r="F98" s="122">
        <v>127</v>
      </c>
    </row>
    <row r="99" spans="1:6" ht="15">
      <c r="A99" s="9" t="s">
        <v>83</v>
      </c>
      <c r="B99" s="128">
        <v>224</v>
      </c>
      <c r="C99" s="128">
        <v>112</v>
      </c>
      <c r="D99" s="121">
        <v>16</v>
      </c>
      <c r="E99" s="121">
        <v>148</v>
      </c>
      <c r="F99" s="122">
        <v>77</v>
      </c>
    </row>
    <row r="100" spans="1:6" s="15" customFormat="1" ht="15">
      <c r="A100" s="137" t="s">
        <v>88</v>
      </c>
      <c r="B100" s="133">
        <v>1139</v>
      </c>
      <c r="C100" s="133">
        <v>615</v>
      </c>
      <c r="D100" s="133">
        <v>112</v>
      </c>
      <c r="E100" s="133">
        <v>756</v>
      </c>
      <c r="F100" s="138">
        <v>569</v>
      </c>
    </row>
    <row r="101" spans="1:6" ht="15">
      <c r="A101" s="9" t="s">
        <v>89</v>
      </c>
      <c r="B101" s="128">
        <v>131</v>
      </c>
      <c r="C101" s="128">
        <v>65</v>
      </c>
      <c r="D101" s="128">
        <v>8</v>
      </c>
      <c r="E101" s="128">
        <v>69</v>
      </c>
      <c r="F101" s="129">
        <v>158</v>
      </c>
    </row>
    <row r="102" spans="1:6" ht="15">
      <c r="A102" s="9" t="s">
        <v>92</v>
      </c>
      <c r="B102" s="128">
        <v>654</v>
      </c>
      <c r="C102" s="128">
        <v>356</v>
      </c>
      <c r="D102" s="128">
        <v>74</v>
      </c>
      <c r="E102" s="128">
        <v>565</v>
      </c>
      <c r="F102" s="129">
        <v>181</v>
      </c>
    </row>
    <row r="103" spans="1:6" ht="15">
      <c r="A103" s="9" t="s">
        <v>90</v>
      </c>
      <c r="B103" s="121">
        <v>128</v>
      </c>
      <c r="C103" s="128">
        <v>79</v>
      </c>
      <c r="D103" s="121">
        <v>9</v>
      </c>
      <c r="E103" s="121">
        <v>43</v>
      </c>
      <c r="F103" s="122">
        <v>81</v>
      </c>
    </row>
    <row r="104" spans="1:6" ht="15">
      <c r="A104" s="9" t="s">
        <v>91</v>
      </c>
      <c r="B104" s="121">
        <v>109</v>
      </c>
      <c r="C104" s="128">
        <v>68</v>
      </c>
      <c r="D104" s="121">
        <v>9</v>
      </c>
      <c r="E104" s="121">
        <v>40</v>
      </c>
      <c r="F104" s="122">
        <v>73</v>
      </c>
    </row>
    <row r="105" spans="1:6" ht="15">
      <c r="A105" s="9" t="s">
        <v>93</v>
      </c>
      <c r="B105" s="121">
        <v>117</v>
      </c>
      <c r="C105" s="128">
        <v>47</v>
      </c>
      <c r="D105" s="121">
        <v>12</v>
      </c>
      <c r="E105" s="121">
        <v>39</v>
      </c>
      <c r="F105" s="122">
        <v>76</v>
      </c>
    </row>
    <row r="106" spans="1:6" s="15" customFormat="1" ht="15">
      <c r="A106" s="137" t="s">
        <v>94</v>
      </c>
      <c r="B106" s="133">
        <v>2716</v>
      </c>
      <c r="C106" s="133">
        <v>1418</v>
      </c>
      <c r="D106" s="133">
        <v>214</v>
      </c>
      <c r="E106" s="133">
        <v>1959</v>
      </c>
      <c r="F106" s="138">
        <v>1059</v>
      </c>
    </row>
    <row r="107" spans="1:6" s="15" customFormat="1" ht="15">
      <c r="A107" s="9" t="s">
        <v>101</v>
      </c>
      <c r="B107" s="128">
        <v>802</v>
      </c>
      <c r="C107" s="128">
        <v>417</v>
      </c>
      <c r="D107" s="128">
        <v>84</v>
      </c>
      <c r="E107" s="128">
        <v>518</v>
      </c>
      <c r="F107" s="129">
        <v>297</v>
      </c>
    </row>
    <row r="108" spans="1:6" ht="15">
      <c r="A108" s="9" t="s">
        <v>97</v>
      </c>
      <c r="B108" s="128">
        <v>237</v>
      </c>
      <c r="C108" s="128">
        <v>130</v>
      </c>
      <c r="D108" s="121">
        <v>12</v>
      </c>
      <c r="E108" s="121">
        <v>167</v>
      </c>
      <c r="F108" s="122">
        <v>86</v>
      </c>
    </row>
    <row r="109" spans="1:6" ht="15">
      <c r="A109" s="9" t="s">
        <v>103</v>
      </c>
      <c r="B109" s="128">
        <v>181</v>
      </c>
      <c r="C109" s="128">
        <v>95</v>
      </c>
      <c r="D109" s="121">
        <v>12</v>
      </c>
      <c r="E109" s="121">
        <v>132</v>
      </c>
      <c r="F109" s="122">
        <v>87</v>
      </c>
    </row>
    <row r="110" spans="1:6" ht="15">
      <c r="A110" s="9" t="s">
        <v>95</v>
      </c>
      <c r="B110" s="128">
        <v>315</v>
      </c>
      <c r="C110" s="128">
        <v>164</v>
      </c>
      <c r="D110" s="128">
        <v>37</v>
      </c>
      <c r="E110" s="128">
        <v>214</v>
      </c>
      <c r="F110" s="129">
        <v>143</v>
      </c>
    </row>
    <row r="111" spans="1:6" ht="15">
      <c r="A111" s="9" t="s">
        <v>96</v>
      </c>
      <c r="B111" s="128">
        <v>362</v>
      </c>
      <c r="C111" s="128">
        <v>181</v>
      </c>
      <c r="D111" s="121">
        <v>20</v>
      </c>
      <c r="E111" s="121">
        <v>276</v>
      </c>
      <c r="F111" s="122">
        <v>144</v>
      </c>
    </row>
    <row r="112" spans="1:6" ht="15">
      <c r="A112" s="9" t="s">
        <v>98</v>
      </c>
      <c r="B112" s="128">
        <v>243</v>
      </c>
      <c r="C112" s="128">
        <v>138</v>
      </c>
      <c r="D112" s="121">
        <v>15</v>
      </c>
      <c r="E112" s="121">
        <v>188</v>
      </c>
      <c r="F112" s="122">
        <v>104</v>
      </c>
    </row>
    <row r="113" spans="1:6" ht="15">
      <c r="A113" s="9" t="s">
        <v>99</v>
      </c>
      <c r="B113" s="128">
        <v>238</v>
      </c>
      <c r="C113" s="128">
        <v>114</v>
      </c>
      <c r="D113" s="121">
        <v>11</v>
      </c>
      <c r="E113" s="121">
        <v>193</v>
      </c>
      <c r="F113" s="122">
        <v>88</v>
      </c>
    </row>
    <row r="114" spans="1:6" ht="15">
      <c r="A114" s="9" t="s">
        <v>100</v>
      </c>
      <c r="B114" s="128">
        <v>214</v>
      </c>
      <c r="C114" s="128">
        <v>115</v>
      </c>
      <c r="D114" s="121">
        <v>14</v>
      </c>
      <c r="E114" s="121">
        <v>184</v>
      </c>
      <c r="F114" s="122">
        <v>63</v>
      </c>
    </row>
    <row r="115" spans="1:6" ht="15">
      <c r="A115" s="9" t="s">
        <v>102</v>
      </c>
      <c r="B115" s="128">
        <v>124</v>
      </c>
      <c r="C115" s="128">
        <v>64</v>
      </c>
      <c r="D115" s="128">
        <v>9</v>
      </c>
      <c r="E115" s="128">
        <v>87</v>
      </c>
      <c r="F115" s="129">
        <v>47</v>
      </c>
    </row>
    <row r="116" spans="1:6" s="15" customFormat="1" ht="15">
      <c r="A116" s="137" t="s">
        <v>104</v>
      </c>
      <c r="B116" s="133">
        <v>2339</v>
      </c>
      <c r="C116" s="133">
        <v>1325</v>
      </c>
      <c r="D116" s="133">
        <v>372</v>
      </c>
      <c r="E116" s="133">
        <v>1632</v>
      </c>
      <c r="F116" s="138">
        <v>747</v>
      </c>
    </row>
    <row r="117" spans="1:6" ht="15">
      <c r="A117" s="9" t="s">
        <v>108</v>
      </c>
      <c r="B117" s="128">
        <v>314</v>
      </c>
      <c r="C117" s="128">
        <v>180</v>
      </c>
      <c r="D117" s="121">
        <v>37</v>
      </c>
      <c r="E117" s="121">
        <v>215</v>
      </c>
      <c r="F117" s="122">
        <v>128</v>
      </c>
    </row>
    <row r="118" spans="1:6" ht="15">
      <c r="A118" s="9" t="s">
        <v>109</v>
      </c>
      <c r="B118" s="128">
        <v>360</v>
      </c>
      <c r="C118" s="128">
        <v>243</v>
      </c>
      <c r="D118" s="121">
        <v>79</v>
      </c>
      <c r="E118" s="121">
        <v>266</v>
      </c>
      <c r="F118" s="122">
        <v>101</v>
      </c>
    </row>
    <row r="119" spans="1:6" ht="15">
      <c r="A119" s="9" t="s">
        <v>111</v>
      </c>
      <c r="B119" s="128">
        <v>804</v>
      </c>
      <c r="C119" s="128">
        <v>443</v>
      </c>
      <c r="D119" s="121">
        <v>115</v>
      </c>
      <c r="E119" s="121">
        <v>541</v>
      </c>
      <c r="F119" s="122">
        <v>263</v>
      </c>
    </row>
    <row r="120" spans="1:6" ht="15">
      <c r="A120" s="9" t="s">
        <v>105</v>
      </c>
      <c r="B120" s="128">
        <v>294</v>
      </c>
      <c r="C120" s="128">
        <v>172</v>
      </c>
      <c r="D120" s="128">
        <v>38</v>
      </c>
      <c r="E120" s="128">
        <v>224</v>
      </c>
      <c r="F120" s="129">
        <v>98</v>
      </c>
    </row>
    <row r="121" spans="1:6" ht="15">
      <c r="A121" s="9" t="s">
        <v>106</v>
      </c>
      <c r="B121" s="128">
        <v>95</v>
      </c>
      <c r="C121" s="128">
        <v>53</v>
      </c>
      <c r="D121" s="128">
        <v>8</v>
      </c>
      <c r="E121" s="128">
        <v>68</v>
      </c>
      <c r="F121" s="129">
        <v>27</v>
      </c>
    </row>
    <row r="122" spans="1:6" ht="15">
      <c r="A122" s="9" t="s">
        <v>107</v>
      </c>
      <c r="B122" s="128">
        <v>138</v>
      </c>
      <c r="C122" s="128">
        <v>60</v>
      </c>
      <c r="D122" s="121">
        <v>46</v>
      </c>
      <c r="E122" s="121">
        <v>96</v>
      </c>
      <c r="F122" s="122">
        <v>30</v>
      </c>
    </row>
    <row r="123" spans="1:6" ht="15">
      <c r="A123" s="9" t="s">
        <v>110</v>
      </c>
      <c r="B123" s="128">
        <v>212</v>
      </c>
      <c r="C123" s="128">
        <v>111</v>
      </c>
      <c r="D123" s="128">
        <v>38</v>
      </c>
      <c r="E123" s="128">
        <v>130</v>
      </c>
      <c r="F123" s="129">
        <v>65</v>
      </c>
    </row>
    <row r="124" spans="1:6" ht="15">
      <c r="A124" s="9" t="s">
        <v>112</v>
      </c>
      <c r="B124" s="128">
        <v>122</v>
      </c>
      <c r="C124" s="128">
        <v>63</v>
      </c>
      <c r="D124" s="121">
        <v>11</v>
      </c>
      <c r="E124" s="121">
        <v>92</v>
      </c>
      <c r="F124" s="122">
        <v>35</v>
      </c>
    </row>
    <row r="125" spans="1:6" s="15" customFormat="1" ht="15">
      <c r="A125" s="137" t="s">
        <v>113</v>
      </c>
      <c r="B125" s="133">
        <v>1430</v>
      </c>
      <c r="C125" s="133">
        <v>840</v>
      </c>
      <c r="D125" s="133">
        <v>168</v>
      </c>
      <c r="E125" s="133">
        <v>910</v>
      </c>
      <c r="F125" s="138">
        <v>562</v>
      </c>
    </row>
    <row r="126" spans="1:6" ht="15">
      <c r="A126" s="9" t="s">
        <v>119</v>
      </c>
      <c r="B126" s="121">
        <v>579</v>
      </c>
      <c r="C126" s="128">
        <v>323</v>
      </c>
      <c r="D126" s="121">
        <v>76</v>
      </c>
      <c r="E126" s="121">
        <v>353</v>
      </c>
      <c r="F126" s="122">
        <v>210</v>
      </c>
    </row>
    <row r="127" spans="1:6" ht="15">
      <c r="A127" s="9" t="s">
        <v>114</v>
      </c>
      <c r="B127" s="121">
        <v>191</v>
      </c>
      <c r="C127" s="128">
        <v>121</v>
      </c>
      <c r="D127" s="121">
        <v>18</v>
      </c>
      <c r="E127" s="121">
        <v>128</v>
      </c>
      <c r="F127" s="122">
        <v>81</v>
      </c>
    </row>
    <row r="128" spans="1:6" ht="15">
      <c r="A128" s="9" t="s">
        <v>115</v>
      </c>
      <c r="B128" s="121">
        <v>360</v>
      </c>
      <c r="C128" s="128">
        <v>240</v>
      </c>
      <c r="D128" s="121">
        <v>40</v>
      </c>
      <c r="E128" s="121">
        <v>245</v>
      </c>
      <c r="F128" s="122">
        <v>151</v>
      </c>
    </row>
    <row r="129" spans="1:6" ht="15">
      <c r="A129" s="9" t="s">
        <v>116</v>
      </c>
      <c r="B129" s="121">
        <v>97</v>
      </c>
      <c r="C129" s="128">
        <v>49</v>
      </c>
      <c r="D129" s="121">
        <v>4</v>
      </c>
      <c r="E129" s="121">
        <v>60</v>
      </c>
      <c r="F129" s="122">
        <v>44</v>
      </c>
    </row>
    <row r="130" spans="1:6" ht="15">
      <c r="A130" s="9" t="s">
        <v>117</v>
      </c>
      <c r="B130" s="121">
        <v>68</v>
      </c>
      <c r="C130" s="128">
        <v>33</v>
      </c>
      <c r="D130" s="121">
        <v>4</v>
      </c>
      <c r="E130" s="121">
        <v>42</v>
      </c>
      <c r="F130" s="122">
        <v>30</v>
      </c>
    </row>
    <row r="131" spans="1:6" ht="15">
      <c r="A131" s="9" t="s">
        <v>118</v>
      </c>
      <c r="B131" s="128">
        <v>135</v>
      </c>
      <c r="C131" s="128">
        <v>74</v>
      </c>
      <c r="D131" s="128">
        <v>26</v>
      </c>
      <c r="E131" s="128">
        <v>82</v>
      </c>
      <c r="F131" s="129">
        <v>46</v>
      </c>
    </row>
    <row r="132" spans="2:6" ht="15">
      <c r="B132" s="14"/>
      <c r="C132" s="14"/>
      <c r="D132" s="14"/>
      <c r="E132" s="14"/>
      <c r="F132" s="14"/>
    </row>
    <row r="133" spans="2:6" ht="15">
      <c r="B133" s="14"/>
      <c r="C133" s="14"/>
      <c r="D133" s="14"/>
      <c r="E133" s="14"/>
      <c r="F133" s="14"/>
    </row>
    <row r="134" spans="2:6" ht="15">
      <c r="B134" s="14"/>
      <c r="C134" s="14"/>
      <c r="D134" s="14"/>
      <c r="E134" s="14"/>
      <c r="F134" s="14"/>
    </row>
    <row r="135" spans="2:6" ht="15">
      <c r="B135" s="14"/>
      <c r="C135" s="14"/>
      <c r="D135" s="14"/>
      <c r="E135" s="14"/>
      <c r="F135" s="14"/>
    </row>
    <row r="136" spans="2:6" ht="15">
      <c r="B136" s="14"/>
      <c r="C136" s="14"/>
      <c r="D136" s="14"/>
      <c r="E136" s="14"/>
      <c r="F136" s="14"/>
    </row>
    <row r="137" spans="2:6" ht="15">
      <c r="B137" s="14"/>
      <c r="C137" s="14"/>
      <c r="D137" s="14"/>
      <c r="E137" s="14"/>
      <c r="F137" s="14"/>
    </row>
    <row r="138" spans="2:6" ht="15">
      <c r="B138" s="14"/>
      <c r="C138" s="14"/>
      <c r="D138" s="14"/>
      <c r="E138" s="14"/>
      <c r="F138" s="14"/>
    </row>
    <row r="139" spans="2:6" ht="15">
      <c r="B139" s="14"/>
      <c r="C139" s="14"/>
      <c r="D139" s="14"/>
      <c r="E139" s="14"/>
      <c r="F139" s="14"/>
    </row>
    <row r="140" spans="2:6" ht="15">
      <c r="B140" s="14"/>
      <c r="C140" s="14"/>
      <c r="D140" s="14"/>
      <c r="E140" s="14"/>
      <c r="F140" s="14"/>
    </row>
    <row r="141" spans="2:6" ht="15">
      <c r="B141" s="14"/>
      <c r="C141" s="14"/>
      <c r="D141" s="14"/>
      <c r="E141" s="14"/>
      <c r="F141" s="14"/>
    </row>
    <row r="142" spans="2:6" ht="15">
      <c r="B142" s="14"/>
      <c r="C142" s="14"/>
      <c r="D142" s="14"/>
      <c r="E142" s="14"/>
      <c r="F142" s="14"/>
    </row>
    <row r="143" spans="2:6" ht="15">
      <c r="B143" s="14"/>
      <c r="C143" s="14"/>
      <c r="D143" s="14"/>
      <c r="E143" s="14"/>
      <c r="F143" s="14"/>
    </row>
    <row r="144" spans="2:6" ht="15">
      <c r="B144" s="14"/>
      <c r="C144" s="14"/>
      <c r="D144" s="14"/>
      <c r="E144" s="14"/>
      <c r="F144" s="14"/>
    </row>
    <row r="145" spans="2:6" ht="15">
      <c r="B145" s="14"/>
      <c r="C145" s="14"/>
      <c r="D145" s="14"/>
      <c r="E145" s="14"/>
      <c r="F145" s="14"/>
    </row>
    <row r="146" spans="2:6" ht="15">
      <c r="B146" s="14"/>
      <c r="C146" s="14"/>
      <c r="D146" s="14"/>
      <c r="E146" s="14"/>
      <c r="F146" s="14"/>
    </row>
    <row r="147" spans="2:6" ht="15">
      <c r="B147" s="14"/>
      <c r="C147" s="14"/>
      <c r="D147" s="14"/>
      <c r="E147" s="14"/>
      <c r="F147" s="14"/>
    </row>
    <row r="148" spans="2:6" ht="15">
      <c r="B148" s="14"/>
      <c r="C148" s="14"/>
      <c r="D148" s="14"/>
      <c r="E148" s="14"/>
      <c r="F148" s="14"/>
    </row>
    <row r="149" spans="2:6" ht="15">
      <c r="B149" s="14"/>
      <c r="C149" s="14"/>
      <c r="D149" s="14"/>
      <c r="E149" s="14"/>
      <c r="F149" s="14"/>
    </row>
    <row r="150" spans="2:6" ht="15">
      <c r="B150" s="14"/>
      <c r="C150" s="14"/>
      <c r="D150" s="14"/>
      <c r="E150" s="14"/>
      <c r="F150" s="14"/>
    </row>
    <row r="151" spans="2:6" ht="15">
      <c r="B151" s="14"/>
      <c r="C151" s="14"/>
      <c r="D151" s="14"/>
      <c r="E151" s="14"/>
      <c r="F151" s="14"/>
    </row>
    <row r="152" spans="2:6" ht="15">
      <c r="B152" s="14"/>
      <c r="C152" s="14"/>
      <c r="D152" s="14"/>
      <c r="E152" s="14"/>
      <c r="F152" s="14"/>
    </row>
    <row r="153" spans="2:6" ht="15">
      <c r="B153" s="14"/>
      <c r="C153" s="14"/>
      <c r="D153" s="14"/>
      <c r="E153" s="14"/>
      <c r="F153" s="14"/>
    </row>
    <row r="154" spans="2:6" ht="15">
      <c r="B154" s="14"/>
      <c r="C154" s="14"/>
      <c r="D154" s="14"/>
      <c r="E154" s="14"/>
      <c r="F154" s="14"/>
    </row>
    <row r="155" spans="2:6" ht="15">
      <c r="B155" s="14"/>
      <c r="C155" s="14"/>
      <c r="D155" s="14"/>
      <c r="E155" s="14"/>
      <c r="F155" s="14"/>
    </row>
    <row r="156" spans="2:6" ht="15">
      <c r="B156" s="14"/>
      <c r="C156" s="14"/>
      <c r="D156" s="14"/>
      <c r="E156" s="14"/>
      <c r="F156" s="14"/>
    </row>
    <row r="157" spans="2:6" ht="15">
      <c r="B157" s="14"/>
      <c r="C157" s="14"/>
      <c r="D157" s="14"/>
      <c r="E157" s="14"/>
      <c r="F157" s="14"/>
    </row>
    <row r="158" spans="2:6" ht="15">
      <c r="B158" s="14"/>
      <c r="C158" s="14"/>
      <c r="D158" s="14"/>
      <c r="E158" s="14"/>
      <c r="F158" s="14"/>
    </row>
    <row r="159" spans="2:6" ht="15">
      <c r="B159" s="14"/>
      <c r="C159" s="14"/>
      <c r="D159" s="14"/>
      <c r="E159" s="14"/>
      <c r="F159" s="14"/>
    </row>
    <row r="160" spans="2:6" ht="15">
      <c r="B160" s="14"/>
      <c r="C160" s="14"/>
      <c r="D160" s="14"/>
      <c r="E160" s="14"/>
      <c r="F160" s="14"/>
    </row>
    <row r="161" spans="2:6" ht="15">
      <c r="B161" s="14"/>
      <c r="C161" s="14"/>
      <c r="D161" s="14"/>
      <c r="E161" s="14"/>
      <c r="F161" s="14"/>
    </row>
    <row r="162" spans="2:6" ht="15">
      <c r="B162" s="13"/>
      <c r="C162" s="13"/>
      <c r="D162" s="13"/>
      <c r="E162" s="13"/>
      <c r="F162" s="13"/>
    </row>
    <row r="163" spans="2:6" ht="15">
      <c r="B163" s="13"/>
      <c r="C163" s="13"/>
      <c r="D163" s="13"/>
      <c r="E163" s="13"/>
      <c r="F163" s="13"/>
    </row>
    <row r="164" spans="2:6" ht="15">
      <c r="B164" s="13"/>
      <c r="C164" s="13"/>
      <c r="D164" s="13"/>
      <c r="E164" s="13"/>
      <c r="F164" s="13"/>
    </row>
    <row r="165" spans="2:6" ht="15">
      <c r="B165" s="13"/>
      <c r="C165" s="13"/>
      <c r="D165" s="13"/>
      <c r="E165" s="13"/>
      <c r="F165" s="13"/>
    </row>
    <row r="166" spans="2:6" ht="15">
      <c r="B166" s="13"/>
      <c r="C166" s="13"/>
      <c r="D166" s="13"/>
      <c r="E166" s="13"/>
      <c r="F166" s="13"/>
    </row>
    <row r="167" spans="2:6" ht="15">
      <c r="B167" s="13"/>
      <c r="C167" s="13"/>
      <c r="D167" s="13"/>
      <c r="E167" s="13"/>
      <c r="F167" s="13"/>
    </row>
    <row r="168" spans="2:6" ht="15">
      <c r="B168" s="13"/>
      <c r="C168" s="13"/>
      <c r="D168" s="13"/>
      <c r="E168" s="13"/>
      <c r="F168" s="13"/>
    </row>
    <row r="169" spans="2:6" ht="15">
      <c r="B169" s="13"/>
      <c r="C169" s="13"/>
      <c r="D169" s="13"/>
      <c r="E169" s="13"/>
      <c r="F169" s="13"/>
    </row>
    <row r="170" spans="2:6" ht="15">
      <c r="B170" s="13"/>
      <c r="C170" s="13"/>
      <c r="D170" s="13"/>
      <c r="E170" s="13"/>
      <c r="F170" s="13"/>
    </row>
  </sheetData>
  <mergeCells count="2">
    <mergeCell ref="A1:F1"/>
    <mergeCell ref="A3:F3"/>
  </mergeCells>
  <hyperlinks>
    <hyperlink ref="G1" location="'Spis tablic'!A1" display="Powrót do spisu tablic"/>
    <hyperlink ref="G2" location="'Spis tablic'!A1" display="Return to list of tables"/>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9"/>
  <sheetViews>
    <sheetView workbookViewId="0" topLeftCell="A1">
      <selection activeCell="A1" sqref="A1:E1"/>
    </sheetView>
  </sheetViews>
  <sheetFormatPr defaultColWidth="9.140625" defaultRowHeight="15"/>
  <cols>
    <col min="1" max="1" width="51.28125" style="3" customWidth="1"/>
    <col min="2" max="5" width="16.421875" style="3" customWidth="1"/>
    <col min="6" max="16384" width="9.140625" style="3" customWidth="1"/>
  </cols>
  <sheetData>
    <row r="1" spans="1:6" ht="14.25" customHeight="1">
      <c r="A1" s="815" t="s">
        <v>912</v>
      </c>
      <c r="B1" s="828"/>
      <c r="C1" s="828"/>
      <c r="D1" s="828"/>
      <c r="E1" s="828"/>
      <c r="F1" s="36" t="s">
        <v>560</v>
      </c>
    </row>
    <row r="2" spans="1:6" ht="14.25" customHeight="1">
      <c r="A2" s="875" t="s">
        <v>622</v>
      </c>
      <c r="B2" s="875"/>
      <c r="C2" s="875"/>
      <c r="D2" s="875"/>
      <c r="E2" s="875"/>
      <c r="F2" s="37" t="s">
        <v>561</v>
      </c>
    </row>
    <row r="3" spans="1:6" s="16" customFormat="1" ht="69.95" customHeight="1">
      <c r="A3" s="848" t="s">
        <v>701</v>
      </c>
      <c r="B3" s="887" t="s">
        <v>801</v>
      </c>
      <c r="C3" s="831"/>
      <c r="D3" s="888" t="s">
        <v>802</v>
      </c>
      <c r="E3" s="845"/>
      <c r="F3" s="18"/>
    </row>
    <row r="4" spans="1:6" s="16" customFormat="1" ht="69.95" customHeight="1">
      <c r="A4" s="839"/>
      <c r="B4" s="78" t="s">
        <v>803</v>
      </c>
      <c r="C4" s="78" t="s">
        <v>804</v>
      </c>
      <c r="D4" s="78" t="s">
        <v>803</v>
      </c>
      <c r="E4" s="203" t="s">
        <v>805</v>
      </c>
      <c r="F4" s="2"/>
    </row>
    <row r="5" spans="1:6" ht="15" customHeight="1">
      <c r="A5" s="204" t="s">
        <v>1</v>
      </c>
      <c r="B5" s="202">
        <v>1247732</v>
      </c>
      <c r="C5" s="202">
        <v>761754</v>
      </c>
      <c r="D5" s="202">
        <v>46570</v>
      </c>
      <c r="E5" s="205">
        <f>D5/C5*100</f>
        <v>6.1</v>
      </c>
      <c r="F5" s="1"/>
    </row>
    <row r="6" spans="1:6" ht="15" customHeight="1">
      <c r="A6" s="20" t="s">
        <v>2</v>
      </c>
      <c r="B6" s="121"/>
      <c r="C6" s="121"/>
      <c r="D6" s="121"/>
      <c r="E6" s="96"/>
      <c r="F6" s="1"/>
    </row>
    <row r="7" spans="1:6" ht="15" customHeight="1">
      <c r="A7" s="20"/>
      <c r="B7" s="121"/>
      <c r="C7" s="121"/>
      <c r="D7" s="121"/>
      <c r="E7" s="96"/>
      <c r="F7" s="1"/>
    </row>
    <row r="8" spans="1:6" ht="15" customHeight="1">
      <c r="A8" s="63" t="s">
        <v>719</v>
      </c>
      <c r="B8" s="128"/>
      <c r="C8" s="128"/>
      <c r="D8" s="128"/>
      <c r="E8" s="23"/>
      <c r="F8" s="1"/>
    </row>
    <row r="9" spans="1:6" ht="15" customHeight="1">
      <c r="A9" s="66" t="s">
        <v>3</v>
      </c>
      <c r="B9" s="115">
        <v>765893</v>
      </c>
      <c r="C9" s="115">
        <v>467864</v>
      </c>
      <c r="D9" s="115">
        <v>30107</v>
      </c>
      <c r="E9" s="206">
        <f>D9/C9*100</f>
        <v>6.4</v>
      </c>
      <c r="F9" s="1"/>
    </row>
    <row r="10" spans="1:6" ht="15" customHeight="1">
      <c r="A10" s="207"/>
      <c r="B10" s="128"/>
      <c r="C10" s="128"/>
      <c r="D10" s="128"/>
      <c r="E10" s="23"/>
      <c r="F10" s="1"/>
    </row>
    <row r="11" spans="1:6" s="15" customFormat="1" ht="15" customHeight="1">
      <c r="A11" s="208" t="s">
        <v>49</v>
      </c>
      <c r="B11" s="133">
        <v>210102</v>
      </c>
      <c r="C11" s="133">
        <v>134053</v>
      </c>
      <c r="D11" s="133">
        <v>8208</v>
      </c>
      <c r="E11" s="206">
        <f aca="true" t="shared" si="0" ref="E11:E58">D11/C11*100</f>
        <v>6.1</v>
      </c>
      <c r="F11" s="4"/>
    </row>
    <row r="12" spans="1:6" s="12" customFormat="1" ht="15" customHeight="1">
      <c r="A12" s="209" t="s">
        <v>8</v>
      </c>
      <c r="B12" s="128">
        <v>11632</v>
      </c>
      <c r="C12" s="128">
        <v>7369</v>
      </c>
      <c r="D12" s="128">
        <v>622</v>
      </c>
      <c r="E12" s="96">
        <f t="shared" si="0"/>
        <v>8.4</v>
      </c>
      <c r="F12" s="11"/>
    </row>
    <row r="13" spans="1:6" ht="15" customHeight="1">
      <c r="A13" s="210" t="s">
        <v>9</v>
      </c>
      <c r="B13" s="128">
        <v>15053</v>
      </c>
      <c r="C13" s="128">
        <v>9451</v>
      </c>
      <c r="D13" s="128">
        <v>536</v>
      </c>
      <c r="E13" s="96">
        <f t="shared" si="0"/>
        <v>5.7</v>
      </c>
      <c r="F13" s="1"/>
    </row>
    <row r="14" spans="1:6" s="12" customFormat="1" ht="15" customHeight="1">
      <c r="A14" s="209" t="s">
        <v>10</v>
      </c>
      <c r="B14" s="128">
        <v>11362</v>
      </c>
      <c r="C14" s="128">
        <v>7002</v>
      </c>
      <c r="D14" s="112">
        <v>478</v>
      </c>
      <c r="E14" s="96">
        <f t="shared" si="0"/>
        <v>6.8</v>
      </c>
      <c r="F14" s="11"/>
    </row>
    <row r="15" spans="1:6" ht="15" customHeight="1">
      <c r="A15" s="9" t="s">
        <v>11</v>
      </c>
      <c r="B15" s="128">
        <v>15775</v>
      </c>
      <c r="C15" s="128">
        <v>10297</v>
      </c>
      <c r="D15" s="128">
        <v>706</v>
      </c>
      <c r="E15" s="96">
        <f t="shared" si="0"/>
        <v>6.9</v>
      </c>
      <c r="F15" s="1"/>
    </row>
    <row r="16" spans="1:6" ht="15" customHeight="1">
      <c r="A16" s="9" t="s">
        <v>120</v>
      </c>
      <c r="B16" s="128">
        <v>16290</v>
      </c>
      <c r="C16" s="128">
        <v>10429</v>
      </c>
      <c r="D16" s="128">
        <v>373</v>
      </c>
      <c r="E16" s="96">
        <f t="shared" si="0"/>
        <v>3.6</v>
      </c>
      <c r="F16" s="1"/>
    </row>
    <row r="17" spans="1:6" ht="15" customHeight="1">
      <c r="A17" s="210" t="s">
        <v>7</v>
      </c>
      <c r="B17" s="128">
        <v>10268</v>
      </c>
      <c r="C17" s="128">
        <v>6563</v>
      </c>
      <c r="D17" s="128">
        <v>422</v>
      </c>
      <c r="E17" s="96">
        <f t="shared" si="0"/>
        <v>6.4</v>
      </c>
      <c r="F17" s="1"/>
    </row>
    <row r="18" spans="1:5" ht="15" customHeight="1">
      <c r="A18" s="9" t="s">
        <v>12</v>
      </c>
      <c r="B18" s="128">
        <v>14292</v>
      </c>
      <c r="C18" s="128">
        <v>9226</v>
      </c>
      <c r="D18" s="128">
        <v>389</v>
      </c>
      <c r="E18" s="96">
        <f t="shared" si="0"/>
        <v>4.2</v>
      </c>
    </row>
    <row r="19" spans="1:5" ht="15" customHeight="1">
      <c r="A19" s="9" t="s">
        <v>13</v>
      </c>
      <c r="B19" s="128">
        <v>6908</v>
      </c>
      <c r="C19" s="128">
        <v>4353</v>
      </c>
      <c r="D19" s="128">
        <v>310</v>
      </c>
      <c r="E19" s="96">
        <f t="shared" si="0"/>
        <v>7.1</v>
      </c>
    </row>
    <row r="20" spans="1:5" ht="15" customHeight="1">
      <c r="A20" s="9" t="s">
        <v>14</v>
      </c>
      <c r="B20" s="128">
        <v>9062</v>
      </c>
      <c r="C20" s="128">
        <v>5653</v>
      </c>
      <c r="D20" s="128">
        <v>422</v>
      </c>
      <c r="E20" s="96">
        <f t="shared" si="0"/>
        <v>7.5</v>
      </c>
    </row>
    <row r="21" spans="1:5" ht="15" customHeight="1">
      <c r="A21" s="9" t="s">
        <v>15</v>
      </c>
      <c r="B21" s="128">
        <v>10819</v>
      </c>
      <c r="C21" s="128">
        <v>7063</v>
      </c>
      <c r="D21" s="128">
        <v>390</v>
      </c>
      <c r="E21" s="96">
        <f t="shared" si="0"/>
        <v>5.5</v>
      </c>
    </row>
    <row r="22" spans="1:5" ht="15" customHeight="1">
      <c r="A22" s="9" t="s">
        <v>16</v>
      </c>
      <c r="B22" s="128">
        <v>11381</v>
      </c>
      <c r="C22" s="128">
        <v>7389</v>
      </c>
      <c r="D22" s="128">
        <v>349</v>
      </c>
      <c r="E22" s="96">
        <f t="shared" si="0"/>
        <v>4.7</v>
      </c>
    </row>
    <row r="23" spans="1:5" ht="15" customHeight="1">
      <c r="A23" s="9" t="s">
        <v>17</v>
      </c>
      <c r="B23" s="128">
        <v>9364</v>
      </c>
      <c r="C23" s="128">
        <v>6006</v>
      </c>
      <c r="D23" s="128">
        <v>496</v>
      </c>
      <c r="E23" s="96">
        <f t="shared" si="0"/>
        <v>8.3</v>
      </c>
    </row>
    <row r="24" spans="1:5" ht="15" customHeight="1">
      <c r="A24" s="9" t="s">
        <v>18</v>
      </c>
      <c r="B24" s="128">
        <v>9516</v>
      </c>
      <c r="C24" s="128">
        <v>6004</v>
      </c>
      <c r="D24" s="128">
        <v>528</v>
      </c>
      <c r="E24" s="96">
        <f t="shared" si="0"/>
        <v>8.8</v>
      </c>
    </row>
    <row r="25" spans="1:5" ht="15" customHeight="1">
      <c r="A25" s="9" t="s">
        <v>19</v>
      </c>
      <c r="B25" s="128">
        <v>16449</v>
      </c>
      <c r="C25" s="128">
        <v>10683</v>
      </c>
      <c r="D25" s="128">
        <v>546</v>
      </c>
      <c r="E25" s="96">
        <f t="shared" si="0"/>
        <v>5.1</v>
      </c>
    </row>
    <row r="26" spans="1:5" ht="15" customHeight="1">
      <c r="A26" s="9" t="s">
        <v>20</v>
      </c>
      <c r="B26" s="128">
        <v>4788</v>
      </c>
      <c r="C26" s="128">
        <v>2976</v>
      </c>
      <c r="D26" s="128">
        <v>199</v>
      </c>
      <c r="E26" s="96">
        <f t="shared" si="0"/>
        <v>6.7</v>
      </c>
    </row>
    <row r="27" spans="1:5" ht="15" customHeight="1">
      <c r="A27" s="9" t="s">
        <v>21</v>
      </c>
      <c r="B27" s="128">
        <v>5669</v>
      </c>
      <c r="C27" s="128">
        <v>3481</v>
      </c>
      <c r="D27" s="128">
        <v>229</v>
      </c>
      <c r="E27" s="96">
        <f t="shared" si="0"/>
        <v>6.6</v>
      </c>
    </row>
    <row r="28" spans="1:5" ht="15" customHeight="1">
      <c r="A28" s="9" t="s">
        <v>22</v>
      </c>
      <c r="B28" s="128">
        <v>7777</v>
      </c>
      <c r="C28" s="128">
        <v>4885</v>
      </c>
      <c r="D28" s="121">
        <v>217</v>
      </c>
      <c r="E28" s="96">
        <f t="shared" si="0"/>
        <v>4.4</v>
      </c>
    </row>
    <row r="29" spans="1:5" ht="15" customHeight="1">
      <c r="A29" s="9" t="s">
        <v>23</v>
      </c>
      <c r="B29" s="128">
        <v>10674</v>
      </c>
      <c r="C29" s="128">
        <v>6964</v>
      </c>
      <c r="D29" s="128">
        <v>479</v>
      </c>
      <c r="E29" s="96">
        <f t="shared" si="0"/>
        <v>6.9</v>
      </c>
    </row>
    <row r="30" spans="1:5" ht="15" customHeight="1">
      <c r="A30" s="9" t="s">
        <v>24</v>
      </c>
      <c r="B30" s="128">
        <v>13023</v>
      </c>
      <c r="C30" s="128">
        <v>8259</v>
      </c>
      <c r="D30" s="128">
        <v>517</v>
      </c>
      <c r="E30" s="96">
        <f t="shared" si="0"/>
        <v>6.3</v>
      </c>
    </row>
    <row r="31" spans="1:5" s="15" customFormat="1" ht="15" customHeight="1">
      <c r="A31" s="137" t="s">
        <v>50</v>
      </c>
      <c r="B31" s="133">
        <v>81315</v>
      </c>
      <c r="C31" s="133">
        <v>49447</v>
      </c>
      <c r="D31" s="133">
        <v>3507</v>
      </c>
      <c r="E31" s="206">
        <f t="shared" si="0"/>
        <v>7.1</v>
      </c>
    </row>
    <row r="32" spans="1:5" s="15" customFormat="1" ht="15" customHeight="1">
      <c r="A32" s="9" t="s">
        <v>27</v>
      </c>
      <c r="B32" s="128">
        <v>35665</v>
      </c>
      <c r="C32" s="128">
        <v>21621</v>
      </c>
      <c r="D32" s="128">
        <v>1383</v>
      </c>
      <c r="E32" s="96">
        <f t="shared" si="0"/>
        <v>6.4</v>
      </c>
    </row>
    <row r="33" spans="1:5" s="15" customFormat="1" ht="15" customHeight="1">
      <c r="A33" s="9" t="s">
        <v>32</v>
      </c>
      <c r="B33" s="128">
        <v>17185</v>
      </c>
      <c r="C33" s="128">
        <v>10381</v>
      </c>
      <c r="D33" s="128">
        <v>974</v>
      </c>
      <c r="E33" s="96">
        <f t="shared" si="0"/>
        <v>9.4</v>
      </c>
    </row>
    <row r="34" spans="1:5" ht="15">
      <c r="A34" s="9" t="s">
        <v>25</v>
      </c>
      <c r="B34" s="128">
        <v>4519</v>
      </c>
      <c r="C34" s="128">
        <v>2670</v>
      </c>
      <c r="D34" s="128">
        <v>128</v>
      </c>
      <c r="E34" s="96">
        <f t="shared" si="0"/>
        <v>4.8</v>
      </c>
    </row>
    <row r="35" spans="1:5" ht="15">
      <c r="A35" s="9" t="s">
        <v>26</v>
      </c>
      <c r="B35" s="128">
        <v>4664</v>
      </c>
      <c r="C35" s="128">
        <v>2894</v>
      </c>
      <c r="D35" s="128">
        <v>217</v>
      </c>
      <c r="E35" s="96">
        <f t="shared" si="0"/>
        <v>7.5</v>
      </c>
    </row>
    <row r="36" spans="1:5" ht="15">
      <c r="A36" s="9" t="s">
        <v>28</v>
      </c>
      <c r="B36" s="128">
        <v>9002</v>
      </c>
      <c r="C36" s="128">
        <v>5587</v>
      </c>
      <c r="D36" s="128">
        <v>383</v>
      </c>
      <c r="E36" s="96">
        <f t="shared" si="0"/>
        <v>6.9</v>
      </c>
    </row>
    <row r="37" spans="1:5" ht="15">
      <c r="A37" s="9" t="s">
        <v>29</v>
      </c>
      <c r="B37" s="128">
        <v>3113</v>
      </c>
      <c r="C37" s="128">
        <v>1859</v>
      </c>
      <c r="D37" s="128">
        <v>169</v>
      </c>
      <c r="E37" s="96">
        <f t="shared" si="0"/>
        <v>9.1</v>
      </c>
    </row>
    <row r="38" spans="1:5" ht="15">
      <c r="A38" s="9" t="s">
        <v>30</v>
      </c>
      <c r="B38" s="128">
        <v>3380</v>
      </c>
      <c r="C38" s="128">
        <v>2087</v>
      </c>
      <c r="D38" s="128">
        <v>70</v>
      </c>
      <c r="E38" s="96">
        <f t="shared" si="0"/>
        <v>3.4</v>
      </c>
    </row>
    <row r="39" spans="1:5" ht="15">
      <c r="A39" s="9" t="s">
        <v>31</v>
      </c>
      <c r="B39" s="128">
        <v>3787</v>
      </c>
      <c r="C39" s="128">
        <v>2348</v>
      </c>
      <c r="D39" s="128">
        <v>183</v>
      </c>
      <c r="E39" s="96">
        <f t="shared" si="0"/>
        <v>7.8</v>
      </c>
    </row>
    <row r="40" spans="1:5" s="15" customFormat="1" ht="15">
      <c r="A40" s="137" t="s">
        <v>51</v>
      </c>
      <c r="B40" s="133">
        <v>111111</v>
      </c>
      <c r="C40" s="133">
        <v>67208</v>
      </c>
      <c r="D40" s="133">
        <v>4708</v>
      </c>
      <c r="E40" s="206">
        <f t="shared" si="0"/>
        <v>7</v>
      </c>
    </row>
    <row r="41" spans="1:5" s="15" customFormat="1" ht="15">
      <c r="A41" s="9" t="s">
        <v>37</v>
      </c>
      <c r="B41" s="128">
        <v>69852</v>
      </c>
      <c r="C41" s="128">
        <v>41861</v>
      </c>
      <c r="D41" s="128">
        <v>2769</v>
      </c>
      <c r="E41" s="96">
        <f t="shared" si="0"/>
        <v>6.6</v>
      </c>
    </row>
    <row r="42" spans="1:5" s="15" customFormat="1" ht="15">
      <c r="A42" s="9" t="s">
        <v>35</v>
      </c>
      <c r="B42" s="128">
        <v>7411</v>
      </c>
      <c r="C42" s="128">
        <v>4506</v>
      </c>
      <c r="D42" s="128">
        <v>406</v>
      </c>
      <c r="E42" s="96">
        <f t="shared" si="0"/>
        <v>9</v>
      </c>
    </row>
    <row r="43" spans="1:5" s="15" customFormat="1" ht="15">
      <c r="A43" s="9" t="s">
        <v>36</v>
      </c>
      <c r="B43" s="128">
        <v>9913</v>
      </c>
      <c r="C43" s="128">
        <v>6187</v>
      </c>
      <c r="D43" s="128">
        <v>508</v>
      </c>
      <c r="E43" s="96">
        <f t="shared" si="0"/>
        <v>8.2</v>
      </c>
    </row>
    <row r="44" spans="1:5" ht="15">
      <c r="A44" s="9" t="s">
        <v>33</v>
      </c>
      <c r="B44" s="128">
        <v>3513</v>
      </c>
      <c r="C44" s="128">
        <v>2169</v>
      </c>
      <c r="D44" s="128">
        <v>172</v>
      </c>
      <c r="E44" s="96">
        <f t="shared" si="0"/>
        <v>7.9</v>
      </c>
    </row>
    <row r="45" spans="1:5" ht="15">
      <c r="A45" s="9" t="s">
        <v>34</v>
      </c>
      <c r="B45" s="128">
        <v>13518</v>
      </c>
      <c r="C45" s="128">
        <v>8343</v>
      </c>
      <c r="D45" s="128">
        <v>635</v>
      </c>
      <c r="E45" s="96">
        <f t="shared" si="0"/>
        <v>7.6</v>
      </c>
    </row>
    <row r="46" spans="1:5" ht="15">
      <c r="A46" s="9" t="s">
        <v>38</v>
      </c>
      <c r="B46" s="128">
        <v>6904</v>
      </c>
      <c r="C46" s="128">
        <v>4142</v>
      </c>
      <c r="D46" s="128">
        <v>218</v>
      </c>
      <c r="E46" s="96">
        <f t="shared" si="0"/>
        <v>5.3</v>
      </c>
    </row>
    <row r="47" spans="1:5" s="15" customFormat="1" ht="15">
      <c r="A47" s="137" t="s">
        <v>52</v>
      </c>
      <c r="B47" s="133">
        <v>75673</v>
      </c>
      <c r="C47" s="133">
        <v>45679</v>
      </c>
      <c r="D47" s="133">
        <v>3811</v>
      </c>
      <c r="E47" s="206">
        <f t="shared" si="0"/>
        <v>8.3</v>
      </c>
    </row>
    <row r="48" spans="1:5" s="15" customFormat="1" ht="15">
      <c r="A48" s="9" t="s">
        <v>41</v>
      </c>
      <c r="B48" s="128">
        <v>45953</v>
      </c>
      <c r="C48" s="128">
        <v>27155</v>
      </c>
      <c r="D48" s="128">
        <v>2088</v>
      </c>
      <c r="E48" s="96">
        <f t="shared" si="0"/>
        <v>7.7</v>
      </c>
    </row>
    <row r="49" spans="1:5" s="15" customFormat="1" ht="15">
      <c r="A49" s="9" t="s">
        <v>43</v>
      </c>
      <c r="B49" s="128">
        <v>10303</v>
      </c>
      <c r="C49" s="128">
        <v>6352</v>
      </c>
      <c r="D49" s="128">
        <v>527</v>
      </c>
      <c r="E49" s="96">
        <f t="shared" si="0"/>
        <v>8.3</v>
      </c>
    </row>
    <row r="50" spans="1:5" ht="15">
      <c r="A50" s="9" t="s">
        <v>39</v>
      </c>
      <c r="B50" s="128">
        <v>8189</v>
      </c>
      <c r="C50" s="128">
        <v>5118</v>
      </c>
      <c r="D50" s="128">
        <v>607</v>
      </c>
      <c r="E50" s="96">
        <f t="shared" si="0"/>
        <v>11.9</v>
      </c>
    </row>
    <row r="51" spans="1:5" ht="15">
      <c r="A51" s="9" t="s">
        <v>40</v>
      </c>
      <c r="B51" s="128">
        <v>5096</v>
      </c>
      <c r="C51" s="128">
        <v>3259</v>
      </c>
      <c r="D51" s="121">
        <v>229</v>
      </c>
      <c r="E51" s="96">
        <f t="shared" si="0"/>
        <v>7</v>
      </c>
    </row>
    <row r="52" spans="1:5" ht="15">
      <c r="A52" s="9" t="s">
        <v>42</v>
      </c>
      <c r="B52" s="128">
        <v>6132</v>
      </c>
      <c r="C52" s="128">
        <v>3795</v>
      </c>
      <c r="D52" s="121">
        <v>360</v>
      </c>
      <c r="E52" s="96">
        <f t="shared" si="0"/>
        <v>9.5</v>
      </c>
    </row>
    <row r="53" spans="1:5" s="15" customFormat="1" ht="15">
      <c r="A53" s="137" t="s">
        <v>53</v>
      </c>
      <c r="B53" s="133">
        <v>90888</v>
      </c>
      <c r="C53" s="133">
        <v>54714</v>
      </c>
      <c r="D53" s="133">
        <v>3524</v>
      </c>
      <c r="E53" s="206">
        <f t="shared" si="0"/>
        <v>6.4</v>
      </c>
    </row>
    <row r="54" spans="1:5" s="15" customFormat="1" ht="15">
      <c r="A54" s="9" t="s">
        <v>47</v>
      </c>
      <c r="B54" s="128">
        <v>49513</v>
      </c>
      <c r="C54" s="128">
        <v>29198</v>
      </c>
      <c r="D54" s="128">
        <v>1946</v>
      </c>
      <c r="E54" s="96">
        <f t="shared" si="0"/>
        <v>6.7</v>
      </c>
    </row>
    <row r="55" spans="1:5" s="15" customFormat="1" ht="15">
      <c r="A55" s="9" t="s">
        <v>48</v>
      </c>
      <c r="B55" s="128">
        <v>6860</v>
      </c>
      <c r="C55" s="128">
        <v>4184</v>
      </c>
      <c r="D55" s="128">
        <v>338</v>
      </c>
      <c r="E55" s="96">
        <f t="shared" si="0"/>
        <v>8.1</v>
      </c>
    </row>
    <row r="56" spans="1:5" ht="15">
      <c r="A56" s="9" t="s">
        <v>44</v>
      </c>
      <c r="B56" s="128">
        <v>10950</v>
      </c>
      <c r="C56" s="128">
        <v>6839</v>
      </c>
      <c r="D56" s="121">
        <v>476</v>
      </c>
      <c r="E56" s="96">
        <f t="shared" si="0"/>
        <v>7</v>
      </c>
    </row>
    <row r="57" spans="1:5" ht="15">
      <c r="A57" s="9" t="s">
        <v>45</v>
      </c>
      <c r="B57" s="128">
        <v>8293</v>
      </c>
      <c r="C57" s="128">
        <v>5049</v>
      </c>
      <c r="D57" s="128">
        <v>293</v>
      </c>
      <c r="E57" s="96">
        <f t="shared" si="0"/>
        <v>5.8</v>
      </c>
    </row>
    <row r="58" spans="1:5" ht="15">
      <c r="A58" s="9" t="s">
        <v>46</v>
      </c>
      <c r="B58" s="128">
        <v>15272</v>
      </c>
      <c r="C58" s="128">
        <v>9444</v>
      </c>
      <c r="D58" s="128">
        <v>471</v>
      </c>
      <c r="E58" s="96">
        <f t="shared" si="0"/>
        <v>5</v>
      </c>
    </row>
    <row r="59" spans="1:5" ht="15.2" customHeight="1">
      <c r="A59" s="63" t="s">
        <v>720</v>
      </c>
      <c r="B59" s="128"/>
      <c r="C59" s="128"/>
      <c r="D59" s="128"/>
      <c r="E59" s="23"/>
    </row>
    <row r="60" spans="1:5" ht="15">
      <c r="A60" s="82" t="s">
        <v>4</v>
      </c>
      <c r="B60" s="128">
        <v>196804</v>
      </c>
      <c r="C60" s="128">
        <v>116763</v>
      </c>
      <c r="D60" s="128">
        <v>6349</v>
      </c>
      <c r="E60" s="96">
        <f>D60/C60*100</f>
        <v>5.4</v>
      </c>
    </row>
    <row r="61" spans="1:5" ht="15">
      <c r="A61" s="9"/>
      <c r="B61" s="128"/>
      <c r="C61" s="128"/>
      <c r="D61" s="128"/>
      <c r="E61" s="96"/>
    </row>
    <row r="62" spans="1:5" ht="15">
      <c r="A62" s="63" t="s">
        <v>721</v>
      </c>
      <c r="B62" s="128"/>
      <c r="C62" s="128"/>
      <c r="D62" s="128"/>
      <c r="E62" s="23"/>
    </row>
    <row r="63" spans="1:5" ht="15">
      <c r="A63" s="63" t="s">
        <v>5</v>
      </c>
      <c r="B63" s="133">
        <v>481839</v>
      </c>
      <c r="C63" s="142">
        <v>293890</v>
      </c>
      <c r="D63" s="133">
        <v>16463</v>
      </c>
      <c r="E63" s="206">
        <f>D63/C63*100</f>
        <v>5.6</v>
      </c>
    </row>
    <row r="64" spans="1:5" ht="15">
      <c r="A64" s="63"/>
      <c r="B64" s="128"/>
      <c r="C64" s="128"/>
      <c r="D64" s="128"/>
      <c r="E64" s="23"/>
    </row>
    <row r="65" spans="1:5" s="15" customFormat="1" ht="15">
      <c r="A65" s="137" t="s">
        <v>84</v>
      </c>
      <c r="B65" s="133">
        <v>72323</v>
      </c>
      <c r="C65" s="133">
        <v>43741</v>
      </c>
      <c r="D65" s="133">
        <v>1651</v>
      </c>
      <c r="E65" s="206">
        <f aca="true" t="shared" si="1" ref="E65:E70">D65/C65*100</f>
        <v>3.8</v>
      </c>
    </row>
    <row r="66" spans="1:5" ht="15">
      <c r="A66" s="9" t="s">
        <v>54</v>
      </c>
      <c r="B66" s="128">
        <v>32438</v>
      </c>
      <c r="C66" s="128">
        <v>19593</v>
      </c>
      <c r="D66" s="128">
        <v>793</v>
      </c>
      <c r="E66" s="96">
        <f t="shared" si="1"/>
        <v>4</v>
      </c>
    </row>
    <row r="67" spans="1:5" ht="15">
      <c r="A67" s="9" t="s">
        <v>59</v>
      </c>
      <c r="B67" s="128">
        <v>7664</v>
      </c>
      <c r="C67" s="128">
        <v>4639</v>
      </c>
      <c r="D67" s="128">
        <v>189</v>
      </c>
      <c r="E67" s="96">
        <f t="shared" si="1"/>
        <v>4.1</v>
      </c>
    </row>
    <row r="68" spans="1:5" ht="15">
      <c r="A68" s="9" t="s">
        <v>55</v>
      </c>
      <c r="B68" s="128">
        <v>4403</v>
      </c>
      <c r="C68" s="128">
        <v>2627</v>
      </c>
      <c r="D68" s="121">
        <v>96</v>
      </c>
      <c r="E68" s="96">
        <f t="shared" si="1"/>
        <v>3.7</v>
      </c>
    </row>
    <row r="69" spans="1:5" ht="15">
      <c r="A69" s="9" t="s">
        <v>56</v>
      </c>
      <c r="B69" s="128">
        <v>6036</v>
      </c>
      <c r="C69" s="128">
        <v>3645</v>
      </c>
      <c r="D69" s="121">
        <v>119</v>
      </c>
      <c r="E69" s="96">
        <f t="shared" si="1"/>
        <v>3.3</v>
      </c>
    </row>
    <row r="70" spans="1:5" ht="15">
      <c r="A70" s="9" t="s">
        <v>57</v>
      </c>
      <c r="B70" s="128">
        <v>7420</v>
      </c>
      <c r="C70" s="128">
        <v>4440</v>
      </c>
      <c r="D70" s="121">
        <v>136</v>
      </c>
      <c r="E70" s="96">
        <f t="shared" si="1"/>
        <v>3.1</v>
      </c>
    </row>
    <row r="71" spans="1:5" ht="15">
      <c r="A71" s="9" t="s">
        <v>58</v>
      </c>
      <c r="B71" s="128">
        <v>5059</v>
      </c>
      <c r="C71" s="128">
        <v>3096</v>
      </c>
      <c r="D71" s="121">
        <v>96</v>
      </c>
      <c r="E71" s="96">
        <f aca="true" t="shared" si="2" ref="E71:E130">D71/C71*100</f>
        <v>3.1</v>
      </c>
    </row>
    <row r="72" spans="1:5" ht="15">
      <c r="A72" s="9" t="s">
        <v>60</v>
      </c>
      <c r="B72" s="128">
        <v>3751</v>
      </c>
      <c r="C72" s="128">
        <v>2276</v>
      </c>
      <c r="D72" s="121">
        <v>98</v>
      </c>
      <c r="E72" s="96">
        <f t="shared" si="2"/>
        <v>4.3</v>
      </c>
    </row>
    <row r="73" spans="1:5" ht="15">
      <c r="A73" s="9" t="s">
        <v>61</v>
      </c>
      <c r="B73" s="128">
        <v>5552</v>
      </c>
      <c r="C73" s="128">
        <v>3425</v>
      </c>
      <c r="D73" s="121">
        <v>124</v>
      </c>
      <c r="E73" s="96">
        <f t="shared" si="2"/>
        <v>3.6</v>
      </c>
    </row>
    <row r="74" spans="1:5" s="15" customFormat="1" ht="15">
      <c r="A74" s="137" t="s">
        <v>85</v>
      </c>
      <c r="B74" s="133">
        <v>86560</v>
      </c>
      <c r="C74" s="133">
        <v>52194</v>
      </c>
      <c r="D74" s="133">
        <v>2629</v>
      </c>
      <c r="E74" s="206">
        <f t="shared" si="2"/>
        <v>5</v>
      </c>
    </row>
    <row r="75" spans="1:5" ht="15">
      <c r="A75" s="9" t="s">
        <v>63</v>
      </c>
      <c r="B75" s="128">
        <v>28324</v>
      </c>
      <c r="C75" s="128">
        <v>17045</v>
      </c>
      <c r="D75" s="128">
        <v>937</v>
      </c>
      <c r="E75" s="96">
        <f t="shared" si="2"/>
        <v>5.5</v>
      </c>
    </row>
    <row r="76" spans="1:5" ht="15">
      <c r="A76" s="9" t="s">
        <v>64</v>
      </c>
      <c r="B76" s="128">
        <v>11626</v>
      </c>
      <c r="C76" s="128">
        <v>7125</v>
      </c>
      <c r="D76" s="128">
        <v>378</v>
      </c>
      <c r="E76" s="96">
        <f t="shared" si="2"/>
        <v>5.3</v>
      </c>
    </row>
    <row r="77" spans="1:5" ht="15">
      <c r="A77" s="9" t="s">
        <v>67</v>
      </c>
      <c r="B77" s="128">
        <v>12599</v>
      </c>
      <c r="C77" s="128">
        <v>7722</v>
      </c>
      <c r="D77" s="128">
        <v>368</v>
      </c>
      <c r="E77" s="96">
        <f t="shared" si="2"/>
        <v>4.8</v>
      </c>
    </row>
    <row r="78" spans="1:5" ht="15">
      <c r="A78" s="9" t="s">
        <v>62</v>
      </c>
      <c r="B78" s="128">
        <v>4420</v>
      </c>
      <c r="C78" s="128">
        <v>2582</v>
      </c>
      <c r="D78" s="128">
        <v>126</v>
      </c>
      <c r="E78" s="96">
        <f t="shared" si="2"/>
        <v>4.9</v>
      </c>
    </row>
    <row r="79" spans="1:5" ht="15">
      <c r="A79" s="9" t="s">
        <v>65</v>
      </c>
      <c r="B79" s="128">
        <v>4993</v>
      </c>
      <c r="C79" s="128">
        <v>2973</v>
      </c>
      <c r="D79" s="121">
        <v>140</v>
      </c>
      <c r="E79" s="96">
        <f t="shared" si="2"/>
        <v>4.7</v>
      </c>
    </row>
    <row r="80" spans="1:5" ht="15">
      <c r="A80" s="9" t="s">
        <v>66</v>
      </c>
      <c r="B80" s="128">
        <v>4605</v>
      </c>
      <c r="C80" s="128">
        <v>2726</v>
      </c>
      <c r="D80" s="121">
        <v>123</v>
      </c>
      <c r="E80" s="96">
        <f t="shared" si="2"/>
        <v>4.5</v>
      </c>
    </row>
    <row r="81" spans="1:5" ht="15">
      <c r="A81" s="9" t="s">
        <v>68</v>
      </c>
      <c r="B81" s="128">
        <v>4360</v>
      </c>
      <c r="C81" s="128">
        <v>2619</v>
      </c>
      <c r="D81" s="121">
        <v>109</v>
      </c>
      <c r="E81" s="96">
        <f t="shared" si="2"/>
        <v>4.2</v>
      </c>
    </row>
    <row r="82" spans="1:5" ht="15">
      <c r="A82" s="9" t="s">
        <v>69</v>
      </c>
      <c r="B82" s="128">
        <v>8533</v>
      </c>
      <c r="C82" s="128">
        <v>5255</v>
      </c>
      <c r="D82" s="121">
        <v>258</v>
      </c>
      <c r="E82" s="96">
        <f t="shared" si="2"/>
        <v>4.9</v>
      </c>
    </row>
    <row r="83" spans="1:5" ht="15">
      <c r="A83" s="9" t="s">
        <v>70</v>
      </c>
      <c r="B83" s="128">
        <v>7100</v>
      </c>
      <c r="C83" s="128">
        <v>4147</v>
      </c>
      <c r="D83" s="121">
        <v>190</v>
      </c>
      <c r="E83" s="96">
        <f t="shared" si="2"/>
        <v>4.6</v>
      </c>
    </row>
    <row r="84" spans="1:5" s="15" customFormat="1" ht="15">
      <c r="A84" s="137" t="s">
        <v>86</v>
      </c>
      <c r="B84" s="133">
        <v>34049</v>
      </c>
      <c r="C84" s="133">
        <v>21043</v>
      </c>
      <c r="D84" s="133">
        <v>1312</v>
      </c>
      <c r="E84" s="206">
        <f t="shared" si="2"/>
        <v>6.2</v>
      </c>
    </row>
    <row r="85" spans="1:5" s="15" customFormat="1" ht="15">
      <c r="A85" s="9" t="s">
        <v>73</v>
      </c>
      <c r="B85" s="128">
        <v>16290</v>
      </c>
      <c r="C85" s="128">
        <v>10116</v>
      </c>
      <c r="D85" s="128">
        <v>742</v>
      </c>
      <c r="E85" s="96">
        <f t="shared" si="2"/>
        <v>7.3</v>
      </c>
    </row>
    <row r="86" spans="1:5" s="15" customFormat="1" ht="15">
      <c r="A86" s="9" t="s">
        <v>75</v>
      </c>
      <c r="B86" s="128">
        <v>6529</v>
      </c>
      <c r="C86" s="128">
        <v>3998</v>
      </c>
      <c r="D86" s="128">
        <v>230</v>
      </c>
      <c r="E86" s="96">
        <f t="shared" si="2"/>
        <v>5.8</v>
      </c>
    </row>
    <row r="87" spans="1:5" ht="15">
      <c r="A87" s="9" t="s">
        <v>71</v>
      </c>
      <c r="B87" s="128">
        <v>4108</v>
      </c>
      <c r="C87" s="128">
        <v>2537</v>
      </c>
      <c r="D87" s="121">
        <v>138</v>
      </c>
      <c r="E87" s="96">
        <f t="shared" si="2"/>
        <v>5.4</v>
      </c>
    </row>
    <row r="88" spans="1:5" ht="15">
      <c r="A88" s="9" t="s">
        <v>72</v>
      </c>
      <c r="B88" s="128">
        <v>3834</v>
      </c>
      <c r="C88" s="128">
        <v>2407</v>
      </c>
      <c r="D88" s="121">
        <v>119</v>
      </c>
      <c r="E88" s="96">
        <f t="shared" si="2"/>
        <v>4.9</v>
      </c>
    </row>
    <row r="89" spans="1:5" ht="15">
      <c r="A89" s="9" t="s">
        <v>74</v>
      </c>
      <c r="B89" s="128">
        <v>3288</v>
      </c>
      <c r="C89" s="128">
        <v>1985</v>
      </c>
      <c r="D89" s="121">
        <v>83</v>
      </c>
      <c r="E89" s="96">
        <f t="shared" si="2"/>
        <v>4.2</v>
      </c>
    </row>
    <row r="90" spans="1:5" s="15" customFormat="1" ht="15">
      <c r="A90" s="137" t="s">
        <v>87</v>
      </c>
      <c r="B90" s="133">
        <v>53028</v>
      </c>
      <c r="C90" s="133">
        <v>32556</v>
      </c>
      <c r="D90" s="133">
        <v>3247</v>
      </c>
      <c r="E90" s="206">
        <f t="shared" si="2"/>
        <v>10</v>
      </c>
    </row>
    <row r="91" spans="1:5" ht="15">
      <c r="A91" s="9" t="s">
        <v>79</v>
      </c>
      <c r="B91" s="128">
        <v>11869</v>
      </c>
      <c r="C91" s="128">
        <v>7201</v>
      </c>
      <c r="D91" s="128">
        <v>735</v>
      </c>
      <c r="E91" s="96">
        <f t="shared" si="2"/>
        <v>10.2</v>
      </c>
    </row>
    <row r="92" spans="1:5" ht="15">
      <c r="A92" s="9" t="s">
        <v>80</v>
      </c>
      <c r="B92" s="128">
        <v>10856</v>
      </c>
      <c r="C92" s="128">
        <v>6616</v>
      </c>
      <c r="D92" s="128">
        <v>617</v>
      </c>
      <c r="E92" s="96">
        <f t="shared" si="2"/>
        <v>9.3</v>
      </c>
    </row>
    <row r="93" spans="1:5" ht="15">
      <c r="A93" s="9" t="s">
        <v>76</v>
      </c>
      <c r="B93" s="128">
        <v>4892</v>
      </c>
      <c r="C93" s="128">
        <v>3052</v>
      </c>
      <c r="D93" s="128">
        <v>229</v>
      </c>
      <c r="E93" s="96">
        <f t="shared" si="2"/>
        <v>7.5</v>
      </c>
    </row>
    <row r="94" spans="1:5" ht="15">
      <c r="A94" s="9" t="s">
        <v>77</v>
      </c>
      <c r="B94" s="128">
        <v>6745</v>
      </c>
      <c r="C94" s="128">
        <v>4218</v>
      </c>
      <c r="D94" s="128">
        <v>527</v>
      </c>
      <c r="E94" s="96">
        <f t="shared" si="2"/>
        <v>12.5</v>
      </c>
    </row>
    <row r="95" spans="1:5" ht="15">
      <c r="A95" s="9" t="s">
        <v>78</v>
      </c>
      <c r="B95" s="128">
        <v>5322</v>
      </c>
      <c r="C95" s="128">
        <v>3323</v>
      </c>
      <c r="D95" s="128">
        <v>374</v>
      </c>
      <c r="E95" s="96">
        <f t="shared" si="2"/>
        <v>11.3</v>
      </c>
    </row>
    <row r="96" spans="1:5" ht="15">
      <c r="A96" s="9" t="s">
        <v>81</v>
      </c>
      <c r="B96" s="128">
        <v>4002</v>
      </c>
      <c r="C96" s="128">
        <v>2430</v>
      </c>
      <c r="D96" s="128">
        <v>197</v>
      </c>
      <c r="E96" s="96">
        <f t="shared" si="2"/>
        <v>8.1</v>
      </c>
    </row>
    <row r="97" spans="1:5" ht="15">
      <c r="A97" s="9" t="s">
        <v>82</v>
      </c>
      <c r="B97" s="128">
        <v>5278</v>
      </c>
      <c r="C97" s="128">
        <v>3260</v>
      </c>
      <c r="D97" s="128">
        <v>344</v>
      </c>
      <c r="E97" s="96">
        <f t="shared" si="2"/>
        <v>10.6</v>
      </c>
    </row>
    <row r="98" spans="1:5" ht="15">
      <c r="A98" s="9" t="s">
        <v>83</v>
      </c>
      <c r="B98" s="128">
        <v>4064</v>
      </c>
      <c r="C98" s="128">
        <v>2456</v>
      </c>
      <c r="D98" s="128">
        <v>224</v>
      </c>
      <c r="E98" s="96">
        <f t="shared" si="2"/>
        <v>9.1</v>
      </c>
    </row>
    <row r="99" spans="1:5" s="15" customFormat="1" ht="15">
      <c r="A99" s="137" t="s">
        <v>88</v>
      </c>
      <c r="B99" s="133">
        <v>39497</v>
      </c>
      <c r="C99" s="133">
        <v>23933</v>
      </c>
      <c r="D99" s="133">
        <v>1139</v>
      </c>
      <c r="E99" s="206">
        <f t="shared" si="2"/>
        <v>4.8</v>
      </c>
    </row>
    <row r="100" spans="1:5" ht="15">
      <c r="A100" s="9" t="s">
        <v>89</v>
      </c>
      <c r="B100" s="128">
        <v>5033</v>
      </c>
      <c r="C100" s="128">
        <v>2908</v>
      </c>
      <c r="D100" s="128">
        <v>131</v>
      </c>
      <c r="E100" s="96">
        <f t="shared" si="2"/>
        <v>4.5</v>
      </c>
    </row>
    <row r="101" spans="1:5" ht="15">
      <c r="A101" s="9" t="s">
        <v>92</v>
      </c>
      <c r="B101" s="128">
        <v>20938</v>
      </c>
      <c r="C101" s="128">
        <v>12966</v>
      </c>
      <c r="D101" s="128">
        <v>654</v>
      </c>
      <c r="E101" s="96">
        <f t="shared" si="2"/>
        <v>5</v>
      </c>
    </row>
    <row r="102" spans="1:5" ht="15">
      <c r="A102" s="9" t="s">
        <v>90</v>
      </c>
      <c r="B102" s="128">
        <v>4431</v>
      </c>
      <c r="C102" s="128">
        <v>2688</v>
      </c>
      <c r="D102" s="121">
        <v>128</v>
      </c>
      <c r="E102" s="96">
        <f t="shared" si="2"/>
        <v>4.8</v>
      </c>
    </row>
    <row r="103" spans="1:5" ht="15">
      <c r="A103" s="9" t="s">
        <v>91</v>
      </c>
      <c r="B103" s="128">
        <v>4634</v>
      </c>
      <c r="C103" s="128">
        <v>2718</v>
      </c>
      <c r="D103" s="121">
        <v>109</v>
      </c>
      <c r="E103" s="96">
        <f t="shared" si="2"/>
        <v>4</v>
      </c>
    </row>
    <row r="104" spans="1:5" ht="15">
      <c r="A104" s="9" t="s">
        <v>93</v>
      </c>
      <c r="B104" s="128">
        <v>4461</v>
      </c>
      <c r="C104" s="128">
        <v>2653</v>
      </c>
      <c r="D104" s="121">
        <v>117</v>
      </c>
      <c r="E104" s="96">
        <f t="shared" si="2"/>
        <v>4.4</v>
      </c>
    </row>
    <row r="105" spans="1:5" s="15" customFormat="1" ht="15">
      <c r="A105" s="137" t="s">
        <v>94</v>
      </c>
      <c r="B105" s="133">
        <v>78405</v>
      </c>
      <c r="C105" s="133">
        <v>47838</v>
      </c>
      <c r="D105" s="133">
        <v>2716</v>
      </c>
      <c r="E105" s="206">
        <f t="shared" si="2"/>
        <v>5.7</v>
      </c>
    </row>
    <row r="106" spans="1:5" s="15" customFormat="1" ht="15">
      <c r="A106" s="9" t="s">
        <v>101</v>
      </c>
      <c r="B106" s="128">
        <v>23863</v>
      </c>
      <c r="C106" s="128">
        <v>14474</v>
      </c>
      <c r="D106" s="128">
        <v>802</v>
      </c>
      <c r="E106" s="96">
        <f t="shared" si="2"/>
        <v>5.5</v>
      </c>
    </row>
    <row r="107" spans="1:5" ht="15">
      <c r="A107" s="9" t="s">
        <v>97</v>
      </c>
      <c r="B107" s="128">
        <v>6714</v>
      </c>
      <c r="C107" s="128">
        <v>4145</v>
      </c>
      <c r="D107" s="128">
        <v>237</v>
      </c>
      <c r="E107" s="96">
        <f t="shared" si="2"/>
        <v>5.7</v>
      </c>
    </row>
    <row r="108" spans="1:5" ht="15">
      <c r="A108" s="9" t="s">
        <v>103</v>
      </c>
      <c r="B108" s="128">
        <v>4503</v>
      </c>
      <c r="C108" s="128">
        <v>2645</v>
      </c>
      <c r="D108" s="128">
        <v>181</v>
      </c>
      <c r="E108" s="96">
        <f t="shared" si="2"/>
        <v>6.8</v>
      </c>
    </row>
    <row r="109" spans="1:5" ht="15">
      <c r="A109" s="9" t="s">
        <v>95</v>
      </c>
      <c r="B109" s="128">
        <v>8859</v>
      </c>
      <c r="C109" s="128">
        <v>5526</v>
      </c>
      <c r="D109" s="128">
        <v>315</v>
      </c>
      <c r="E109" s="96">
        <f t="shared" si="2"/>
        <v>5.7</v>
      </c>
    </row>
    <row r="110" spans="1:5" ht="15">
      <c r="A110" s="9" t="s">
        <v>96</v>
      </c>
      <c r="B110" s="128">
        <v>8138</v>
      </c>
      <c r="C110" s="128">
        <v>5065</v>
      </c>
      <c r="D110" s="128">
        <v>362</v>
      </c>
      <c r="E110" s="96">
        <f t="shared" si="2"/>
        <v>7.1</v>
      </c>
    </row>
    <row r="111" spans="1:5" ht="15">
      <c r="A111" s="9" t="s">
        <v>98</v>
      </c>
      <c r="B111" s="128">
        <v>7552</v>
      </c>
      <c r="C111" s="128">
        <v>4560</v>
      </c>
      <c r="D111" s="128">
        <v>243</v>
      </c>
      <c r="E111" s="96">
        <f t="shared" si="2"/>
        <v>5.3</v>
      </c>
    </row>
    <row r="112" spans="1:5" ht="15">
      <c r="A112" s="9" t="s">
        <v>99</v>
      </c>
      <c r="B112" s="128">
        <v>6447</v>
      </c>
      <c r="C112" s="128">
        <v>3901</v>
      </c>
      <c r="D112" s="128">
        <v>238</v>
      </c>
      <c r="E112" s="96">
        <f t="shared" si="2"/>
        <v>6.1</v>
      </c>
    </row>
    <row r="113" spans="1:5" ht="15">
      <c r="A113" s="9" t="s">
        <v>100</v>
      </c>
      <c r="B113" s="128">
        <v>8559</v>
      </c>
      <c r="C113" s="128">
        <v>5156</v>
      </c>
      <c r="D113" s="128">
        <v>214</v>
      </c>
      <c r="E113" s="96">
        <f t="shared" si="2"/>
        <v>4.2</v>
      </c>
    </row>
    <row r="114" spans="1:5" ht="15">
      <c r="A114" s="9" t="s">
        <v>102</v>
      </c>
      <c r="B114" s="128">
        <v>3770</v>
      </c>
      <c r="C114" s="128">
        <v>2366</v>
      </c>
      <c r="D114" s="128">
        <v>124</v>
      </c>
      <c r="E114" s="96">
        <f t="shared" si="2"/>
        <v>5.2</v>
      </c>
    </row>
    <row r="115" spans="1:5" s="15" customFormat="1" ht="15">
      <c r="A115" s="137" t="s">
        <v>104</v>
      </c>
      <c r="B115" s="133">
        <v>72456</v>
      </c>
      <c r="C115" s="133">
        <v>44894</v>
      </c>
      <c r="D115" s="133">
        <v>2339</v>
      </c>
      <c r="E115" s="206">
        <f t="shared" si="2"/>
        <v>5.2</v>
      </c>
    </row>
    <row r="116" spans="1:5" ht="15">
      <c r="A116" s="9" t="s">
        <v>108</v>
      </c>
      <c r="B116" s="128">
        <v>7733</v>
      </c>
      <c r="C116" s="128">
        <v>4738</v>
      </c>
      <c r="D116" s="128">
        <v>314</v>
      </c>
      <c r="E116" s="96">
        <f t="shared" si="2"/>
        <v>6.6</v>
      </c>
    </row>
    <row r="117" spans="1:5" ht="15">
      <c r="A117" s="9" t="s">
        <v>109</v>
      </c>
      <c r="B117" s="128">
        <v>11901</v>
      </c>
      <c r="C117" s="128">
        <v>7760</v>
      </c>
      <c r="D117" s="128">
        <v>360</v>
      </c>
      <c r="E117" s="96">
        <f t="shared" si="2"/>
        <v>4.6</v>
      </c>
    </row>
    <row r="118" spans="1:5" ht="15">
      <c r="A118" s="9" t="s">
        <v>111</v>
      </c>
      <c r="B118" s="128">
        <v>25897</v>
      </c>
      <c r="C118" s="128">
        <v>15777</v>
      </c>
      <c r="D118" s="128">
        <v>804</v>
      </c>
      <c r="E118" s="96">
        <f t="shared" si="2"/>
        <v>5.1</v>
      </c>
    </row>
    <row r="119" spans="1:5" ht="15">
      <c r="A119" s="9" t="s">
        <v>105</v>
      </c>
      <c r="B119" s="128">
        <v>7837</v>
      </c>
      <c r="C119" s="128">
        <v>4762</v>
      </c>
      <c r="D119" s="128">
        <v>294</v>
      </c>
      <c r="E119" s="96">
        <f t="shared" si="2"/>
        <v>6.2</v>
      </c>
    </row>
    <row r="120" spans="1:5" ht="15">
      <c r="A120" s="9" t="s">
        <v>106</v>
      </c>
      <c r="B120" s="128">
        <v>4118</v>
      </c>
      <c r="C120" s="128">
        <v>2522</v>
      </c>
      <c r="D120" s="128">
        <v>95</v>
      </c>
      <c r="E120" s="96">
        <f t="shared" si="2"/>
        <v>3.8</v>
      </c>
    </row>
    <row r="121" spans="1:5" ht="15">
      <c r="A121" s="9" t="s">
        <v>107</v>
      </c>
      <c r="B121" s="128">
        <v>3878</v>
      </c>
      <c r="C121" s="128">
        <v>2436</v>
      </c>
      <c r="D121" s="128">
        <v>138</v>
      </c>
      <c r="E121" s="96">
        <f t="shared" si="2"/>
        <v>5.7</v>
      </c>
    </row>
    <row r="122" spans="1:5" ht="15">
      <c r="A122" s="9" t="s">
        <v>110</v>
      </c>
      <c r="B122" s="128">
        <v>6372</v>
      </c>
      <c r="C122" s="128">
        <v>3960</v>
      </c>
      <c r="D122" s="128">
        <v>212</v>
      </c>
      <c r="E122" s="96">
        <f t="shared" si="2"/>
        <v>5.4</v>
      </c>
    </row>
    <row r="123" spans="1:5" ht="15">
      <c r="A123" s="9" t="s">
        <v>112</v>
      </c>
      <c r="B123" s="128">
        <v>4720</v>
      </c>
      <c r="C123" s="128">
        <v>2939</v>
      </c>
      <c r="D123" s="128">
        <v>122</v>
      </c>
      <c r="E123" s="96">
        <f t="shared" si="2"/>
        <v>4.2</v>
      </c>
    </row>
    <row r="124" spans="1:5" s="15" customFormat="1" ht="15">
      <c r="A124" s="137" t="s">
        <v>113</v>
      </c>
      <c r="B124" s="133">
        <v>45521</v>
      </c>
      <c r="C124" s="133">
        <v>27691</v>
      </c>
      <c r="D124" s="133">
        <v>1430</v>
      </c>
      <c r="E124" s="206">
        <f t="shared" si="2"/>
        <v>5.2</v>
      </c>
    </row>
    <row r="125" spans="1:5" ht="15">
      <c r="A125" s="9" t="s">
        <v>119</v>
      </c>
      <c r="B125" s="128">
        <v>19547</v>
      </c>
      <c r="C125" s="128">
        <v>11886</v>
      </c>
      <c r="D125" s="121">
        <v>579</v>
      </c>
      <c r="E125" s="96">
        <f t="shared" si="2"/>
        <v>4.9</v>
      </c>
    </row>
    <row r="126" spans="1:5" ht="15">
      <c r="A126" s="9" t="s">
        <v>114</v>
      </c>
      <c r="B126" s="128">
        <v>5224</v>
      </c>
      <c r="C126" s="128">
        <v>3229</v>
      </c>
      <c r="D126" s="121">
        <v>191</v>
      </c>
      <c r="E126" s="96">
        <f t="shared" si="2"/>
        <v>5.9</v>
      </c>
    </row>
    <row r="127" spans="1:5" ht="15">
      <c r="A127" s="9" t="s">
        <v>115</v>
      </c>
      <c r="B127" s="128">
        <v>10650</v>
      </c>
      <c r="C127" s="128">
        <v>6600</v>
      </c>
      <c r="D127" s="121">
        <v>360</v>
      </c>
      <c r="E127" s="96">
        <f t="shared" si="2"/>
        <v>5.5</v>
      </c>
    </row>
    <row r="128" spans="1:5" ht="15">
      <c r="A128" s="9" t="s">
        <v>116</v>
      </c>
      <c r="B128" s="128">
        <v>2730</v>
      </c>
      <c r="C128" s="128">
        <v>1625</v>
      </c>
      <c r="D128" s="121">
        <v>97</v>
      </c>
      <c r="E128" s="96">
        <f t="shared" si="2"/>
        <v>6</v>
      </c>
    </row>
    <row r="129" spans="1:5" ht="15">
      <c r="A129" s="9" t="s">
        <v>117</v>
      </c>
      <c r="B129" s="128">
        <v>2514</v>
      </c>
      <c r="C129" s="128">
        <v>1464</v>
      </c>
      <c r="D129" s="121">
        <v>68</v>
      </c>
      <c r="E129" s="96">
        <f t="shared" si="2"/>
        <v>4.6</v>
      </c>
    </row>
    <row r="130" spans="1:5" ht="15">
      <c r="A130" s="9" t="s">
        <v>118</v>
      </c>
      <c r="B130" s="128">
        <v>4856</v>
      </c>
      <c r="C130" s="128">
        <v>2887</v>
      </c>
      <c r="D130" s="128">
        <v>135</v>
      </c>
      <c r="E130" s="96">
        <f t="shared" si="2"/>
        <v>4.7</v>
      </c>
    </row>
    <row r="131" spans="2:5" ht="15">
      <c r="B131" s="14"/>
      <c r="C131" s="14"/>
      <c r="D131" s="14"/>
      <c r="E131" s="14"/>
    </row>
    <row r="132" spans="2:5" ht="15">
      <c r="B132" s="14"/>
      <c r="C132" s="14"/>
      <c r="D132" s="14"/>
      <c r="E132" s="14"/>
    </row>
    <row r="133" spans="2:5" ht="15">
      <c r="B133" s="14"/>
      <c r="C133" s="14"/>
      <c r="D133" s="14"/>
      <c r="E133" s="14"/>
    </row>
    <row r="134" spans="2:5" ht="15">
      <c r="B134" s="14"/>
      <c r="C134" s="14"/>
      <c r="D134" s="14"/>
      <c r="E134" s="14"/>
    </row>
    <row r="135" spans="2:5" ht="15">
      <c r="B135" s="14"/>
      <c r="C135" s="14"/>
      <c r="D135" s="14"/>
      <c r="E135" s="14"/>
    </row>
    <row r="136" spans="2:5" ht="15">
      <c r="B136" s="14"/>
      <c r="C136" s="14"/>
      <c r="D136" s="14"/>
      <c r="E136" s="14"/>
    </row>
    <row r="137" spans="2:5" ht="15">
      <c r="B137" s="14"/>
      <c r="C137" s="14"/>
      <c r="D137" s="14"/>
      <c r="E137" s="14"/>
    </row>
    <row r="138" spans="2:5" ht="15">
      <c r="B138" s="14"/>
      <c r="C138" s="14"/>
      <c r="D138" s="14"/>
      <c r="E138" s="14"/>
    </row>
    <row r="139" spans="2:5" ht="15">
      <c r="B139" s="14"/>
      <c r="C139" s="14"/>
      <c r="D139" s="14"/>
      <c r="E139" s="14"/>
    </row>
    <row r="140" spans="2:5" ht="15">
      <c r="B140" s="14"/>
      <c r="C140" s="14"/>
      <c r="D140" s="14"/>
      <c r="E140" s="14"/>
    </row>
    <row r="141" spans="2:5" ht="15">
      <c r="B141" s="14"/>
      <c r="C141" s="14"/>
      <c r="D141" s="14"/>
      <c r="E141" s="14"/>
    </row>
    <row r="142" spans="2:5" ht="15">
      <c r="B142" s="14"/>
      <c r="C142" s="14"/>
      <c r="D142" s="14"/>
      <c r="E142" s="14"/>
    </row>
    <row r="143" spans="2:5" ht="15">
      <c r="B143" s="14"/>
      <c r="C143" s="14"/>
      <c r="D143" s="14"/>
      <c r="E143" s="14"/>
    </row>
    <row r="144" spans="2:5" ht="15">
      <c r="B144" s="14"/>
      <c r="C144" s="14"/>
      <c r="D144" s="14"/>
      <c r="E144" s="14"/>
    </row>
    <row r="145" spans="2:5" ht="15">
      <c r="B145" s="14"/>
      <c r="C145" s="14"/>
      <c r="D145" s="14"/>
      <c r="E145" s="14"/>
    </row>
    <row r="146" spans="2:5" ht="15">
      <c r="B146" s="14"/>
      <c r="C146" s="14"/>
      <c r="D146" s="14"/>
      <c r="E146" s="14"/>
    </row>
    <row r="147" spans="2:5" ht="15">
      <c r="B147" s="14"/>
      <c r="C147" s="14"/>
      <c r="D147" s="14"/>
      <c r="E147" s="14"/>
    </row>
    <row r="148" spans="2:5" ht="15">
      <c r="B148" s="14"/>
      <c r="C148" s="14"/>
      <c r="D148" s="14"/>
      <c r="E148" s="14"/>
    </row>
    <row r="149" spans="2:5" ht="15">
      <c r="B149" s="14"/>
      <c r="C149" s="14"/>
      <c r="D149" s="14"/>
      <c r="E149" s="14"/>
    </row>
    <row r="150" spans="2:5" ht="15">
      <c r="B150" s="14"/>
      <c r="C150" s="14"/>
      <c r="D150" s="14"/>
      <c r="E150" s="14"/>
    </row>
    <row r="151" spans="2:5" ht="15">
      <c r="B151" s="14"/>
      <c r="C151" s="14"/>
      <c r="D151" s="14"/>
      <c r="E151" s="14"/>
    </row>
    <row r="152" spans="2:5" ht="15">
      <c r="B152" s="14"/>
      <c r="C152" s="14"/>
      <c r="D152" s="14"/>
      <c r="E152" s="14"/>
    </row>
    <row r="153" spans="2:5" ht="15">
      <c r="B153" s="14"/>
      <c r="C153" s="14"/>
      <c r="D153" s="14"/>
      <c r="E153" s="14"/>
    </row>
    <row r="154" spans="2:5" ht="15">
      <c r="B154" s="14"/>
      <c r="C154" s="14"/>
      <c r="D154" s="14"/>
      <c r="E154" s="14"/>
    </row>
    <row r="155" spans="2:5" ht="15">
      <c r="B155" s="14"/>
      <c r="C155" s="14"/>
      <c r="D155" s="14"/>
      <c r="E155" s="14"/>
    </row>
    <row r="156" spans="2:5" ht="15">
      <c r="B156" s="14"/>
      <c r="C156" s="14"/>
      <c r="D156" s="14"/>
      <c r="E156" s="14"/>
    </row>
    <row r="157" spans="2:5" ht="15">
      <c r="B157" s="14"/>
      <c r="C157" s="14"/>
      <c r="D157" s="14"/>
      <c r="E157" s="14"/>
    </row>
    <row r="158" spans="2:5" ht="15">
      <c r="B158" s="14"/>
      <c r="C158" s="14"/>
      <c r="D158" s="14"/>
      <c r="E158" s="14"/>
    </row>
    <row r="159" spans="2:5" ht="15">
      <c r="B159" s="14"/>
      <c r="C159" s="14"/>
      <c r="D159" s="14"/>
      <c r="E159" s="14"/>
    </row>
    <row r="160" spans="2:5" ht="15">
      <c r="B160" s="14"/>
      <c r="C160" s="14"/>
      <c r="D160" s="14"/>
      <c r="E160" s="14"/>
    </row>
    <row r="161" spans="2:5" ht="15">
      <c r="B161" s="13"/>
      <c r="C161" s="13"/>
      <c r="D161" s="13"/>
      <c r="E161" s="13"/>
    </row>
    <row r="162" spans="2:5" ht="15">
      <c r="B162" s="13"/>
      <c r="C162" s="13"/>
      <c r="D162" s="13"/>
      <c r="E162" s="13"/>
    </row>
    <row r="163" spans="2:5" ht="15">
      <c r="B163" s="13"/>
      <c r="C163" s="13"/>
      <c r="D163" s="13"/>
      <c r="E163" s="13"/>
    </row>
    <row r="164" spans="2:5" ht="15">
      <c r="B164" s="13"/>
      <c r="C164" s="13"/>
      <c r="D164" s="13"/>
      <c r="E164" s="13"/>
    </row>
    <row r="165" spans="2:5" ht="15">
      <c r="B165" s="13"/>
      <c r="C165" s="13"/>
      <c r="D165" s="13"/>
      <c r="E165" s="13"/>
    </row>
    <row r="166" spans="2:5" ht="15">
      <c r="B166" s="13"/>
      <c r="C166" s="13"/>
      <c r="D166" s="13"/>
      <c r="E166" s="13"/>
    </row>
    <row r="167" spans="2:5" ht="15">
      <c r="B167" s="13"/>
      <c r="C167" s="13"/>
      <c r="D167" s="13"/>
      <c r="E167" s="13"/>
    </row>
    <row r="168" spans="2:5" ht="15">
      <c r="B168" s="13"/>
      <c r="C168" s="13"/>
      <c r="D168" s="13"/>
      <c r="E168" s="13"/>
    </row>
    <row r="169" spans="2:5" ht="15">
      <c r="B169" s="13"/>
      <c r="C169" s="13"/>
      <c r="D169" s="13"/>
      <c r="E169" s="13"/>
    </row>
  </sheetData>
  <mergeCells count="5">
    <mergeCell ref="A1:E1"/>
    <mergeCell ref="A2:E2"/>
    <mergeCell ref="A3:A4"/>
    <mergeCell ref="B3:C3"/>
    <mergeCell ref="D3:E3"/>
  </mergeCells>
  <hyperlinks>
    <hyperlink ref="F1" location="'Spis tablic'!A1" display="Powrót do spisu tablic"/>
    <hyperlink ref="F2" location="'Spis tablic'!A1" display="Return to list of tables"/>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workbookViewId="0" topLeftCell="A1">
      <selection activeCell="J1" sqref="I1:J2"/>
    </sheetView>
  </sheetViews>
  <sheetFormatPr defaultColWidth="9.140625" defaultRowHeight="15"/>
  <cols>
    <col min="1" max="1" width="51.28125" style="3" customWidth="1"/>
    <col min="2" max="2" width="8.7109375" style="3" customWidth="1"/>
    <col min="3" max="8" width="16.421875" style="3" customWidth="1"/>
    <col min="9" max="16384" width="9.140625" style="3" customWidth="1"/>
  </cols>
  <sheetData>
    <row r="1" spans="1:9" ht="14.25" customHeight="1">
      <c r="A1" s="815" t="s">
        <v>909</v>
      </c>
      <c r="B1" s="815"/>
      <c r="C1" s="828"/>
      <c r="D1" s="828"/>
      <c r="E1" s="828"/>
      <c r="F1" s="828"/>
      <c r="G1" s="828"/>
      <c r="H1" s="34"/>
      <c r="I1" s="36" t="s">
        <v>560</v>
      </c>
    </row>
    <row r="2" spans="1:9" ht="14.25" customHeight="1">
      <c r="A2" s="245" t="s">
        <v>0</v>
      </c>
      <c r="B2" s="243"/>
      <c r="C2" s="247"/>
      <c r="D2" s="247"/>
      <c r="E2" s="247"/>
      <c r="F2" s="247"/>
      <c r="G2" s="247"/>
      <c r="H2" s="34"/>
      <c r="I2" s="37" t="s">
        <v>561</v>
      </c>
    </row>
    <row r="3" spans="1:8" ht="14.25" customHeight="1">
      <c r="A3" s="875" t="s">
        <v>625</v>
      </c>
      <c r="B3" s="875"/>
      <c r="C3" s="875"/>
      <c r="D3" s="875"/>
      <c r="E3" s="875"/>
      <c r="F3" s="875"/>
      <c r="G3" s="875"/>
      <c r="H3" s="76"/>
    </row>
    <row r="4" spans="1:8" s="19" customFormat="1" ht="14.25" customHeight="1">
      <c r="A4" s="248" t="s">
        <v>6</v>
      </c>
      <c r="B4" s="77"/>
      <c r="C4" s="77"/>
      <c r="D4" s="77"/>
      <c r="E4" s="77"/>
      <c r="F4" s="77"/>
      <c r="G4" s="77"/>
      <c r="H4" s="77"/>
    </row>
    <row r="5" spans="1:8" s="16" customFormat="1" ht="35.1" customHeight="1">
      <c r="A5" s="836" t="s">
        <v>701</v>
      </c>
      <c r="B5" s="837"/>
      <c r="C5" s="890" t="s">
        <v>702</v>
      </c>
      <c r="D5" s="887" t="s">
        <v>806</v>
      </c>
      <c r="E5" s="845"/>
      <c r="F5" s="845"/>
      <c r="G5" s="831"/>
      <c r="H5" s="889" t="s">
        <v>807</v>
      </c>
    </row>
    <row r="6" spans="1:8" s="16" customFormat="1" ht="132.75" customHeight="1">
      <c r="A6" s="857"/>
      <c r="B6" s="850"/>
      <c r="C6" s="847"/>
      <c r="D6" s="211" t="s">
        <v>812</v>
      </c>
      <c r="E6" s="211" t="s">
        <v>808</v>
      </c>
      <c r="F6" s="212" t="s">
        <v>809</v>
      </c>
      <c r="G6" s="213" t="s">
        <v>810</v>
      </c>
      <c r="H6" s="851"/>
    </row>
    <row r="7" spans="1:8" s="16" customFormat="1" ht="35.1" customHeight="1">
      <c r="A7" s="838"/>
      <c r="B7" s="839"/>
      <c r="C7" s="887" t="s">
        <v>811</v>
      </c>
      <c r="D7" s="845"/>
      <c r="E7" s="845"/>
      <c r="F7" s="845"/>
      <c r="G7" s="831"/>
      <c r="H7" s="841"/>
    </row>
    <row r="8" spans="1:8" ht="15" customHeight="1">
      <c r="A8" s="63" t="s">
        <v>1</v>
      </c>
      <c r="B8" s="84">
        <v>2016</v>
      </c>
      <c r="C8" s="112">
        <v>57126</v>
      </c>
      <c r="D8" s="112">
        <v>28939</v>
      </c>
      <c r="E8" s="112">
        <v>48674</v>
      </c>
      <c r="F8" s="112">
        <v>32141</v>
      </c>
      <c r="G8" s="113">
        <v>3755</v>
      </c>
      <c r="H8" s="214">
        <v>10.8</v>
      </c>
    </row>
    <row r="9" spans="1:8" ht="15" customHeight="1">
      <c r="A9" s="20" t="s">
        <v>2</v>
      </c>
      <c r="B9" s="87">
        <v>2017</v>
      </c>
      <c r="C9" s="115">
        <v>46570</v>
      </c>
      <c r="D9" s="115">
        <v>24225</v>
      </c>
      <c r="E9" s="115">
        <v>39073</v>
      </c>
      <c r="F9" s="115">
        <v>26385</v>
      </c>
      <c r="G9" s="116">
        <v>2121</v>
      </c>
      <c r="H9" s="215">
        <v>8.8</v>
      </c>
    </row>
    <row r="10" spans="1:8" ht="15" customHeight="1">
      <c r="A10" s="20"/>
      <c r="B10" s="90"/>
      <c r="C10" s="117"/>
      <c r="D10" s="117"/>
      <c r="E10" s="117"/>
      <c r="F10" s="117"/>
      <c r="G10" s="118"/>
      <c r="H10" s="118"/>
    </row>
    <row r="11" spans="1:8" ht="15" customHeight="1">
      <c r="A11" s="63" t="s">
        <v>694</v>
      </c>
      <c r="B11" s="119"/>
      <c r="C11" s="117"/>
      <c r="D11" s="117"/>
      <c r="E11" s="117"/>
      <c r="F11" s="117"/>
      <c r="G11" s="118"/>
      <c r="H11" s="118"/>
    </row>
    <row r="12" spans="1:8" ht="15" customHeight="1">
      <c r="A12" s="66" t="s">
        <v>121</v>
      </c>
      <c r="B12" s="87"/>
      <c r="C12" s="115">
        <f>SUM(C14:C20)</f>
        <v>30107</v>
      </c>
      <c r="D12" s="115">
        <f aca="true" t="shared" si="0" ref="D12:G12">SUM(D14:D20)</f>
        <v>15427</v>
      </c>
      <c r="E12" s="115">
        <f t="shared" si="0"/>
        <v>24315</v>
      </c>
      <c r="F12" s="115">
        <f t="shared" si="0"/>
        <v>14638</v>
      </c>
      <c r="G12" s="115">
        <f t="shared" si="0"/>
        <v>1472</v>
      </c>
      <c r="H12" s="215">
        <v>9.7</v>
      </c>
    </row>
    <row r="13" spans="1:8" ht="15" customHeight="1">
      <c r="A13" s="68" t="s">
        <v>695</v>
      </c>
      <c r="B13" s="120"/>
      <c r="C13" s="117"/>
      <c r="D13" s="117"/>
      <c r="E13" s="117"/>
      <c r="F13" s="117"/>
      <c r="G13" s="118"/>
      <c r="H13" s="118"/>
    </row>
    <row r="14" spans="1:8" s="15" customFormat="1" ht="15" customHeight="1">
      <c r="A14" s="69" t="s">
        <v>122</v>
      </c>
      <c r="B14" s="123"/>
      <c r="C14" s="121">
        <v>8208</v>
      </c>
      <c r="D14" s="121">
        <v>4155</v>
      </c>
      <c r="E14" s="121">
        <v>6416</v>
      </c>
      <c r="F14" s="121">
        <v>7705</v>
      </c>
      <c r="G14" s="122">
        <v>586</v>
      </c>
      <c r="H14" s="118">
        <v>11.4</v>
      </c>
    </row>
    <row r="15" spans="1:8" s="12" customFormat="1" ht="15" customHeight="1">
      <c r="A15" s="21" t="s">
        <v>123</v>
      </c>
      <c r="B15" s="125"/>
      <c r="C15" s="112">
        <v>3507</v>
      </c>
      <c r="D15" s="112">
        <v>2006</v>
      </c>
      <c r="E15" s="112">
        <v>2444</v>
      </c>
      <c r="F15" s="112">
        <v>2564</v>
      </c>
      <c r="G15" s="113">
        <v>191</v>
      </c>
      <c r="H15" s="214">
        <v>11.8</v>
      </c>
    </row>
    <row r="16" spans="1:8" ht="15" customHeight="1">
      <c r="A16" s="21" t="s">
        <v>124</v>
      </c>
      <c r="B16" s="126"/>
      <c r="C16" s="121">
        <v>4708</v>
      </c>
      <c r="D16" s="121">
        <v>2543</v>
      </c>
      <c r="E16" s="121">
        <v>3827</v>
      </c>
      <c r="F16" s="121">
        <v>1633</v>
      </c>
      <c r="G16" s="122">
        <v>104</v>
      </c>
      <c r="H16" s="118">
        <v>12.5</v>
      </c>
    </row>
    <row r="17" spans="1:8" s="12" customFormat="1" ht="15" customHeight="1">
      <c r="A17" s="21" t="s">
        <v>125</v>
      </c>
      <c r="B17" s="125"/>
      <c r="C17" s="112">
        <v>3811</v>
      </c>
      <c r="D17" s="112">
        <v>1967</v>
      </c>
      <c r="E17" s="112">
        <v>2986</v>
      </c>
      <c r="F17" s="112">
        <v>1304</v>
      </c>
      <c r="G17" s="113">
        <v>174</v>
      </c>
      <c r="H17" s="214">
        <v>15.5</v>
      </c>
    </row>
    <row r="18" spans="1:8" ht="15" customHeight="1">
      <c r="A18" s="21" t="s">
        <v>126</v>
      </c>
      <c r="B18" s="127"/>
      <c r="C18" s="128">
        <v>3524</v>
      </c>
      <c r="D18" s="128">
        <v>1734</v>
      </c>
      <c r="E18" s="128">
        <v>3022</v>
      </c>
      <c r="F18" s="128">
        <v>1432</v>
      </c>
      <c r="G18" s="128">
        <v>95</v>
      </c>
      <c r="H18" s="181">
        <v>9.1</v>
      </c>
    </row>
    <row r="19" spans="1:8" ht="15" customHeight="1">
      <c r="A19" s="75" t="s">
        <v>699</v>
      </c>
      <c r="B19" s="127"/>
      <c r="C19" s="128"/>
      <c r="D19" s="128"/>
      <c r="E19" s="128"/>
      <c r="F19" s="128"/>
      <c r="G19" s="128"/>
      <c r="H19" s="181"/>
    </row>
    <row r="20" spans="1:8" ht="15" customHeight="1">
      <c r="A20" s="71" t="s">
        <v>127</v>
      </c>
      <c r="B20" s="126"/>
      <c r="C20" s="128">
        <v>6349</v>
      </c>
      <c r="D20" s="128">
        <v>3022</v>
      </c>
      <c r="E20" s="128">
        <v>5620</v>
      </c>
      <c r="F20" s="103" t="s">
        <v>554</v>
      </c>
      <c r="G20" s="128">
        <v>322</v>
      </c>
      <c r="H20" s="181">
        <v>5.8</v>
      </c>
    </row>
    <row r="21" spans="1:8" ht="15" customHeight="1">
      <c r="A21" s="63"/>
      <c r="B21" s="9"/>
      <c r="C21" s="128"/>
      <c r="D21" s="128"/>
      <c r="E21" s="128"/>
      <c r="F21" s="121"/>
      <c r="G21" s="121"/>
      <c r="H21" s="118"/>
    </row>
    <row r="22" spans="1:8" ht="15" customHeight="1">
      <c r="A22" s="63" t="s">
        <v>697</v>
      </c>
      <c r="B22" s="9"/>
      <c r="C22" s="128"/>
      <c r="D22" s="128"/>
      <c r="E22" s="128"/>
      <c r="F22" s="121"/>
      <c r="G22" s="121"/>
      <c r="H22" s="118"/>
    </row>
    <row r="23" spans="1:8" ht="15" customHeight="1">
      <c r="A23" s="63" t="s">
        <v>128</v>
      </c>
      <c r="B23" s="9"/>
      <c r="C23" s="133">
        <f>SUM(C25:C32)</f>
        <v>16463</v>
      </c>
      <c r="D23" s="133">
        <f aca="true" t="shared" si="1" ref="D23:G23">SUM(D25:D32)</f>
        <v>8798</v>
      </c>
      <c r="E23" s="133">
        <f t="shared" si="1"/>
        <v>14758</v>
      </c>
      <c r="F23" s="133">
        <f t="shared" si="1"/>
        <v>11747</v>
      </c>
      <c r="G23" s="133">
        <f t="shared" si="1"/>
        <v>3179</v>
      </c>
      <c r="H23" s="215">
        <v>7.6</v>
      </c>
    </row>
    <row r="24" spans="1:8" ht="15" customHeight="1">
      <c r="A24" s="68" t="s">
        <v>698</v>
      </c>
      <c r="B24" s="9"/>
      <c r="C24" s="128"/>
      <c r="D24" s="128"/>
      <c r="E24" s="128"/>
      <c r="F24" s="121"/>
      <c r="G24" s="121"/>
      <c r="H24" s="118"/>
    </row>
    <row r="25" spans="1:8" ht="15" customHeight="1">
      <c r="A25" s="21" t="s">
        <v>129</v>
      </c>
      <c r="B25" s="9"/>
      <c r="C25" s="128">
        <v>1651</v>
      </c>
      <c r="D25" s="128">
        <v>783</v>
      </c>
      <c r="E25" s="128">
        <v>1409</v>
      </c>
      <c r="F25" s="121">
        <v>1238</v>
      </c>
      <c r="G25" s="121">
        <v>75</v>
      </c>
      <c r="H25" s="118">
        <v>4.6</v>
      </c>
    </row>
    <row r="26" spans="1:8" ht="15" customHeight="1">
      <c r="A26" s="21" t="s">
        <v>130</v>
      </c>
      <c r="B26" s="9"/>
      <c r="C26" s="128">
        <v>2629</v>
      </c>
      <c r="D26" s="128">
        <v>1623</v>
      </c>
      <c r="E26" s="128">
        <v>2404</v>
      </c>
      <c r="F26" s="121">
        <v>1752</v>
      </c>
      <c r="G26" s="121">
        <v>2629</v>
      </c>
      <c r="H26" s="118">
        <v>7.6</v>
      </c>
    </row>
    <row r="27" spans="1:8" ht="15" customHeight="1">
      <c r="A27" s="21" t="s">
        <v>131</v>
      </c>
      <c r="B27" s="9"/>
      <c r="C27" s="128">
        <v>1312</v>
      </c>
      <c r="D27" s="128">
        <v>627</v>
      </c>
      <c r="E27" s="128">
        <v>1269</v>
      </c>
      <c r="F27" s="121">
        <v>989</v>
      </c>
      <c r="G27" s="121">
        <v>35</v>
      </c>
      <c r="H27" s="118">
        <v>8</v>
      </c>
    </row>
    <row r="28" spans="1:8" ht="15" customHeight="1">
      <c r="A28" s="21" t="s">
        <v>132</v>
      </c>
      <c r="B28" s="9"/>
      <c r="C28" s="128">
        <v>3247</v>
      </c>
      <c r="D28" s="128">
        <v>1567</v>
      </c>
      <c r="E28" s="128">
        <v>2918</v>
      </c>
      <c r="F28" s="121">
        <v>2565</v>
      </c>
      <c r="G28" s="121">
        <v>85</v>
      </c>
      <c r="H28" s="118">
        <v>14.1</v>
      </c>
    </row>
    <row r="29" spans="1:8" ht="15" customHeight="1">
      <c r="A29" s="21" t="s">
        <v>133</v>
      </c>
      <c r="B29" s="9"/>
      <c r="C29" s="128">
        <v>1139</v>
      </c>
      <c r="D29" s="128">
        <v>615</v>
      </c>
      <c r="E29" s="128">
        <v>1027</v>
      </c>
      <c r="F29" s="121">
        <v>728</v>
      </c>
      <c r="G29" s="121">
        <v>65</v>
      </c>
      <c r="H29" s="118">
        <v>6.5</v>
      </c>
    </row>
    <row r="30" spans="1:8" ht="15" customHeight="1">
      <c r="A30" s="21" t="s">
        <v>134</v>
      </c>
      <c r="B30" s="9"/>
      <c r="C30" s="128">
        <v>2716</v>
      </c>
      <c r="D30" s="128">
        <v>1418</v>
      </c>
      <c r="E30" s="128">
        <v>2502</v>
      </c>
      <c r="F30" s="121">
        <v>1741</v>
      </c>
      <c r="G30" s="121">
        <v>137</v>
      </c>
      <c r="H30" s="118">
        <v>7.4</v>
      </c>
    </row>
    <row r="31" spans="1:8" ht="15" customHeight="1">
      <c r="A31" s="21" t="s">
        <v>135</v>
      </c>
      <c r="B31" s="9"/>
      <c r="C31" s="128">
        <v>2339</v>
      </c>
      <c r="D31" s="128">
        <v>1325</v>
      </c>
      <c r="E31" s="128">
        <v>1967</v>
      </c>
      <c r="F31" s="121">
        <v>1592</v>
      </c>
      <c r="G31" s="121">
        <v>76</v>
      </c>
      <c r="H31" s="118">
        <v>7.5</v>
      </c>
    </row>
    <row r="32" spans="1:8" ht="15" customHeight="1">
      <c r="A32" s="21" t="s">
        <v>136</v>
      </c>
      <c r="B32" s="9"/>
      <c r="C32" s="128">
        <v>1430</v>
      </c>
      <c r="D32" s="128">
        <v>840</v>
      </c>
      <c r="E32" s="128">
        <v>1262</v>
      </c>
      <c r="F32" s="121">
        <v>1142</v>
      </c>
      <c r="G32" s="121">
        <v>77</v>
      </c>
      <c r="H32" s="118">
        <v>7</v>
      </c>
    </row>
    <row r="33" spans="3:8" ht="20.25" customHeight="1">
      <c r="C33" s="14"/>
      <c r="D33" s="14"/>
      <c r="E33" s="14"/>
      <c r="F33" s="14"/>
      <c r="G33" s="14"/>
      <c r="H33" s="14"/>
    </row>
    <row r="34" spans="3:8" ht="15">
      <c r="C34" s="14"/>
      <c r="D34" s="14"/>
      <c r="E34" s="14"/>
      <c r="F34" s="14"/>
      <c r="G34" s="14"/>
      <c r="H34" s="14"/>
    </row>
    <row r="35" spans="3:8" ht="15">
      <c r="C35" s="14"/>
      <c r="D35" s="14"/>
      <c r="E35" s="14"/>
      <c r="F35" s="14"/>
      <c r="G35" s="14"/>
      <c r="H35" s="14"/>
    </row>
    <row r="36" spans="3:8" ht="15">
      <c r="C36" s="14"/>
      <c r="D36" s="14"/>
      <c r="E36" s="14"/>
      <c r="F36" s="14"/>
      <c r="G36" s="14"/>
      <c r="H36" s="14"/>
    </row>
    <row r="37" spans="3:8" ht="15">
      <c r="C37" s="14"/>
      <c r="D37" s="14"/>
      <c r="E37" s="14"/>
      <c r="F37" s="14"/>
      <c r="G37" s="14"/>
      <c r="H37" s="14"/>
    </row>
    <row r="38" spans="3:8" ht="15">
      <c r="C38" s="14"/>
      <c r="D38" s="14"/>
      <c r="E38" s="14"/>
      <c r="F38" s="14"/>
      <c r="G38" s="14"/>
      <c r="H38" s="14"/>
    </row>
    <row r="39" spans="3:8" ht="15">
      <c r="C39" s="14"/>
      <c r="D39" s="14"/>
      <c r="E39" s="14"/>
      <c r="F39" s="14"/>
      <c r="G39" s="14"/>
      <c r="H39" s="14"/>
    </row>
    <row r="40" spans="3:8" ht="15">
      <c r="C40" s="14"/>
      <c r="D40" s="14"/>
      <c r="E40" s="14"/>
      <c r="F40" s="14"/>
      <c r="G40" s="14"/>
      <c r="H40" s="14"/>
    </row>
    <row r="41" spans="3:8" ht="15">
      <c r="C41" s="14"/>
      <c r="D41" s="14"/>
      <c r="E41" s="14"/>
      <c r="F41" s="14"/>
      <c r="G41" s="14"/>
      <c r="H41" s="14"/>
    </row>
    <row r="42" spans="3:8" ht="15">
      <c r="C42" s="14"/>
      <c r="D42" s="14"/>
      <c r="E42" s="14"/>
      <c r="F42" s="14"/>
      <c r="G42" s="14"/>
      <c r="H42" s="14"/>
    </row>
    <row r="43" spans="3:8" ht="15">
      <c r="C43" s="14"/>
      <c r="D43" s="14"/>
      <c r="E43" s="14"/>
      <c r="F43" s="14"/>
      <c r="G43" s="14"/>
      <c r="H43" s="14"/>
    </row>
    <row r="44" spans="3:8" ht="15">
      <c r="C44" s="14"/>
      <c r="D44" s="14"/>
      <c r="E44" s="14"/>
      <c r="F44" s="14"/>
      <c r="G44" s="14"/>
      <c r="H44" s="14"/>
    </row>
    <row r="45" spans="3:8" ht="15">
      <c r="C45" s="14"/>
      <c r="D45" s="14"/>
      <c r="E45" s="14"/>
      <c r="F45" s="14"/>
      <c r="G45" s="14"/>
      <c r="H45" s="14"/>
    </row>
    <row r="46" spans="3:8" ht="15">
      <c r="C46" s="14"/>
      <c r="D46" s="14"/>
      <c r="E46" s="14"/>
      <c r="F46" s="14"/>
      <c r="G46" s="14"/>
      <c r="H46" s="14"/>
    </row>
    <row r="47" spans="3:8" ht="15">
      <c r="C47" s="14"/>
      <c r="D47" s="14"/>
      <c r="E47" s="14"/>
      <c r="F47" s="14"/>
      <c r="G47" s="14"/>
      <c r="H47" s="14"/>
    </row>
    <row r="48" spans="3:8" ht="15">
      <c r="C48" s="14"/>
      <c r="D48" s="14"/>
      <c r="E48" s="14"/>
      <c r="F48" s="14"/>
      <c r="G48" s="14"/>
      <c r="H48" s="14"/>
    </row>
    <row r="49" spans="3:8" ht="15">
      <c r="C49" s="14"/>
      <c r="D49" s="14"/>
      <c r="E49" s="14"/>
      <c r="F49" s="14"/>
      <c r="G49" s="14"/>
      <c r="H49" s="14"/>
    </row>
    <row r="50" spans="3:8" ht="15">
      <c r="C50" s="14"/>
      <c r="D50" s="14"/>
      <c r="E50" s="14"/>
      <c r="F50" s="14"/>
      <c r="G50" s="14"/>
      <c r="H50" s="14"/>
    </row>
    <row r="51" spans="3:8" ht="15">
      <c r="C51" s="14"/>
      <c r="D51" s="14"/>
      <c r="E51" s="14"/>
      <c r="F51" s="14"/>
      <c r="G51" s="14"/>
      <c r="H51" s="14"/>
    </row>
    <row r="52" spans="3:8" ht="15">
      <c r="C52" s="14"/>
      <c r="D52" s="14"/>
      <c r="E52" s="14"/>
      <c r="F52" s="14"/>
      <c r="G52" s="14"/>
      <c r="H52" s="14"/>
    </row>
    <row r="53" spans="3:8" ht="15">
      <c r="C53" s="14"/>
      <c r="D53" s="14"/>
      <c r="E53" s="14"/>
      <c r="F53" s="14"/>
      <c r="G53" s="14"/>
      <c r="H53" s="14"/>
    </row>
    <row r="54" spans="3:8" ht="15">
      <c r="C54" s="14"/>
      <c r="D54" s="14"/>
      <c r="E54" s="14"/>
      <c r="F54" s="14"/>
      <c r="G54" s="14"/>
      <c r="H54" s="14"/>
    </row>
    <row r="55" spans="3:8" ht="15">
      <c r="C55" s="14"/>
      <c r="D55" s="14"/>
      <c r="E55" s="14"/>
      <c r="F55" s="14"/>
      <c r="G55" s="14"/>
      <c r="H55" s="14"/>
    </row>
    <row r="56" spans="3:8" ht="15">
      <c r="C56" s="14"/>
      <c r="D56" s="14"/>
      <c r="E56" s="14"/>
      <c r="F56" s="14"/>
      <c r="G56" s="14"/>
      <c r="H56" s="14"/>
    </row>
    <row r="57" spans="3:8" ht="15">
      <c r="C57" s="14"/>
      <c r="D57" s="14"/>
      <c r="E57" s="14"/>
      <c r="F57" s="14"/>
      <c r="G57" s="14"/>
      <c r="H57" s="14"/>
    </row>
    <row r="58" spans="3:8" ht="15">
      <c r="C58" s="14"/>
      <c r="D58" s="14"/>
      <c r="E58" s="14"/>
      <c r="F58" s="14"/>
      <c r="G58" s="14"/>
      <c r="H58" s="14"/>
    </row>
    <row r="59" spans="3:8" ht="15">
      <c r="C59" s="14"/>
      <c r="D59" s="14"/>
      <c r="E59" s="14"/>
      <c r="F59" s="14"/>
      <c r="G59" s="14"/>
      <c r="H59" s="14"/>
    </row>
    <row r="60" spans="3:8" ht="15">
      <c r="C60" s="14"/>
      <c r="D60" s="14"/>
      <c r="E60" s="14"/>
      <c r="F60" s="14"/>
      <c r="G60" s="14"/>
      <c r="H60" s="14"/>
    </row>
    <row r="61" spans="3:8" ht="15">
      <c r="C61" s="14"/>
      <c r="D61" s="14"/>
      <c r="E61" s="14"/>
      <c r="F61" s="14"/>
      <c r="G61" s="14"/>
      <c r="H61" s="14"/>
    </row>
    <row r="62" spans="3:8" ht="15">
      <c r="C62" s="14"/>
      <c r="D62" s="14"/>
      <c r="E62" s="14"/>
      <c r="F62" s="14"/>
      <c r="G62" s="14"/>
      <c r="H62" s="14"/>
    </row>
    <row r="63" spans="3:8" ht="15">
      <c r="C63" s="13"/>
      <c r="D63" s="13"/>
      <c r="E63" s="13"/>
      <c r="F63" s="13"/>
      <c r="G63" s="13"/>
      <c r="H63" s="13"/>
    </row>
    <row r="64" spans="3:8" ht="15">
      <c r="C64" s="13"/>
      <c r="D64" s="13"/>
      <c r="E64" s="13"/>
      <c r="F64" s="13"/>
      <c r="G64" s="13"/>
      <c r="H64" s="13"/>
    </row>
    <row r="65" spans="3:8" ht="15">
      <c r="C65" s="13"/>
      <c r="D65" s="13"/>
      <c r="E65" s="13"/>
      <c r="F65" s="13"/>
      <c r="G65" s="13"/>
      <c r="H65" s="13"/>
    </row>
    <row r="66" spans="3:8" ht="15">
      <c r="C66" s="13"/>
      <c r="D66" s="13"/>
      <c r="E66" s="13"/>
      <c r="F66" s="13"/>
      <c r="G66" s="13"/>
      <c r="H66" s="13"/>
    </row>
    <row r="67" spans="3:8" ht="15">
      <c r="C67" s="13"/>
      <c r="D67" s="13"/>
      <c r="E67" s="13"/>
      <c r="F67" s="13"/>
      <c r="G67" s="13"/>
      <c r="H67" s="13"/>
    </row>
    <row r="68" spans="3:8" ht="15">
      <c r="C68" s="13"/>
      <c r="D68" s="13"/>
      <c r="E68" s="13"/>
      <c r="F68" s="13"/>
      <c r="G68" s="13"/>
      <c r="H68" s="13"/>
    </row>
    <row r="69" spans="3:8" ht="15">
      <c r="C69" s="13"/>
      <c r="D69" s="13"/>
      <c r="E69" s="13"/>
      <c r="F69" s="13"/>
      <c r="G69" s="13"/>
      <c r="H69" s="13"/>
    </row>
    <row r="70" spans="3:8" ht="15">
      <c r="C70" s="13"/>
      <c r="D70" s="13"/>
      <c r="E70" s="13"/>
      <c r="F70" s="13"/>
      <c r="G70" s="13"/>
      <c r="H70" s="13"/>
    </row>
    <row r="71" spans="3:8" ht="15">
      <c r="C71" s="13"/>
      <c r="D71" s="13"/>
      <c r="E71" s="13"/>
      <c r="F71" s="13"/>
      <c r="G71" s="13"/>
      <c r="H71" s="13"/>
    </row>
  </sheetData>
  <mergeCells count="7">
    <mergeCell ref="H5:H7"/>
    <mergeCell ref="A1:G1"/>
    <mergeCell ref="A3:G3"/>
    <mergeCell ref="A5:B7"/>
    <mergeCell ref="C5:C6"/>
    <mergeCell ref="D5:G5"/>
    <mergeCell ref="C7:G7"/>
  </mergeCells>
  <hyperlinks>
    <hyperlink ref="I1" location="'Spis tablic'!A1" display="Powrót do spisu tablic"/>
    <hyperlink ref="I2" location="'Spis tablic'!A1" display="Return to list of tables"/>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topLeftCell="A1">
      <selection activeCell="J1" sqref="I1:J2"/>
    </sheetView>
  </sheetViews>
  <sheetFormatPr defaultColWidth="9.140625" defaultRowHeight="15"/>
  <cols>
    <col min="1" max="1" width="51.28125" style="3" customWidth="1"/>
    <col min="2" max="2" width="8.7109375" style="3" customWidth="1"/>
    <col min="3" max="8" width="16.421875" style="3" customWidth="1"/>
    <col min="9" max="16384" width="9.140625" style="3" customWidth="1"/>
  </cols>
  <sheetData>
    <row r="1" spans="1:9" ht="14.25" customHeight="1">
      <c r="A1" s="815" t="s">
        <v>910</v>
      </c>
      <c r="B1" s="815"/>
      <c r="C1" s="828"/>
      <c r="D1" s="828"/>
      <c r="E1" s="828"/>
      <c r="F1" s="828"/>
      <c r="G1" s="828"/>
      <c r="H1" s="34"/>
      <c r="I1" s="36" t="s">
        <v>560</v>
      </c>
    </row>
    <row r="2" spans="1:9" ht="14.25" customHeight="1">
      <c r="A2" s="245" t="s">
        <v>0</v>
      </c>
      <c r="B2" s="243"/>
      <c r="C2" s="247"/>
      <c r="D2" s="247"/>
      <c r="E2" s="247"/>
      <c r="F2" s="247"/>
      <c r="G2" s="247"/>
      <c r="H2" s="34"/>
      <c r="I2" s="37" t="s">
        <v>561</v>
      </c>
    </row>
    <row r="3" spans="1:8" ht="14.25" customHeight="1">
      <c r="A3" s="875" t="s">
        <v>628</v>
      </c>
      <c r="B3" s="875"/>
      <c r="C3" s="875"/>
      <c r="D3" s="875"/>
      <c r="E3" s="875"/>
      <c r="F3" s="875"/>
      <c r="G3" s="875"/>
      <c r="H3" s="76"/>
    </row>
    <row r="4" spans="1:8" s="19" customFormat="1" ht="14.25" customHeight="1">
      <c r="A4" s="248" t="s">
        <v>883</v>
      </c>
      <c r="B4" s="77"/>
      <c r="C4" s="77"/>
      <c r="D4" s="77"/>
      <c r="E4" s="77"/>
      <c r="F4" s="77"/>
      <c r="G4" s="77"/>
      <c r="H4" s="77"/>
    </row>
    <row r="5" spans="1:8" s="16" customFormat="1" ht="35.1" customHeight="1">
      <c r="A5" s="836" t="s">
        <v>701</v>
      </c>
      <c r="B5" s="837"/>
      <c r="C5" s="890" t="s">
        <v>702</v>
      </c>
      <c r="D5" s="887" t="s">
        <v>813</v>
      </c>
      <c r="E5" s="845"/>
      <c r="F5" s="845"/>
      <c r="G5" s="845"/>
      <c r="H5" s="845"/>
    </row>
    <row r="6" spans="1:8" s="16" customFormat="1" ht="132.75" customHeight="1">
      <c r="A6" s="838"/>
      <c r="B6" s="839"/>
      <c r="C6" s="843"/>
      <c r="D6" s="216" t="s">
        <v>814</v>
      </c>
      <c r="E6" s="216" t="s">
        <v>137</v>
      </c>
      <c r="F6" s="217" t="s">
        <v>138</v>
      </c>
      <c r="G6" s="218" t="s">
        <v>139</v>
      </c>
      <c r="H6" s="219" t="s">
        <v>815</v>
      </c>
    </row>
    <row r="7" spans="1:8" ht="15" customHeight="1">
      <c r="A7" s="63" t="s">
        <v>1</v>
      </c>
      <c r="B7" s="84">
        <v>2016</v>
      </c>
      <c r="C7" s="112">
        <v>57125</v>
      </c>
      <c r="D7" s="112">
        <v>8640</v>
      </c>
      <c r="E7" s="112">
        <v>16881</v>
      </c>
      <c r="F7" s="112">
        <v>12478</v>
      </c>
      <c r="G7" s="113">
        <v>9662</v>
      </c>
      <c r="H7" s="113">
        <v>9465</v>
      </c>
    </row>
    <row r="8" spans="1:8" ht="15" customHeight="1">
      <c r="A8" s="20" t="s">
        <v>2</v>
      </c>
      <c r="B8" s="87">
        <v>2017</v>
      </c>
      <c r="C8" s="115">
        <v>46570</v>
      </c>
      <c r="D8" s="115">
        <v>6546</v>
      </c>
      <c r="E8" s="115">
        <v>13848</v>
      </c>
      <c r="F8" s="115">
        <v>10649</v>
      </c>
      <c r="G8" s="116">
        <v>8014</v>
      </c>
      <c r="H8" s="116">
        <v>7513</v>
      </c>
    </row>
    <row r="9" spans="1:8" ht="15" customHeight="1">
      <c r="A9" s="20"/>
      <c r="B9" s="90"/>
      <c r="C9" s="117"/>
      <c r="D9" s="117"/>
      <c r="E9" s="117"/>
      <c r="F9" s="117"/>
      <c r="G9" s="118"/>
      <c r="H9" s="118"/>
    </row>
    <row r="10" spans="1:8" ht="15" customHeight="1">
      <c r="A10" s="63" t="s">
        <v>694</v>
      </c>
      <c r="B10" s="119"/>
      <c r="C10" s="117"/>
      <c r="D10" s="117"/>
      <c r="E10" s="117"/>
      <c r="F10" s="117"/>
      <c r="G10" s="118"/>
      <c r="H10" s="118"/>
    </row>
    <row r="11" spans="1:8" ht="15" customHeight="1">
      <c r="A11" s="66" t="s">
        <v>121</v>
      </c>
      <c r="B11" s="87"/>
      <c r="C11" s="115">
        <v>30107</v>
      </c>
      <c r="D11" s="115">
        <v>3484</v>
      </c>
      <c r="E11" s="115">
        <v>8773</v>
      </c>
      <c r="F11" s="115">
        <v>7172</v>
      </c>
      <c r="G11" s="116">
        <v>5500</v>
      </c>
      <c r="H11" s="116">
        <v>5178</v>
      </c>
    </row>
    <row r="12" spans="1:8" ht="15" customHeight="1">
      <c r="A12" s="68" t="s">
        <v>695</v>
      </c>
      <c r="B12" s="120"/>
      <c r="C12" s="117"/>
      <c r="D12" s="117"/>
      <c r="E12" s="117"/>
      <c r="F12" s="117"/>
      <c r="G12" s="118"/>
      <c r="H12" s="118"/>
    </row>
    <row r="13" spans="1:8" s="15" customFormat="1" ht="15" customHeight="1">
      <c r="A13" s="69" t="s">
        <v>122</v>
      </c>
      <c r="B13" s="123"/>
      <c r="C13" s="121">
        <v>8208</v>
      </c>
      <c r="D13" s="121">
        <v>1388</v>
      </c>
      <c r="E13" s="121">
        <v>2803</v>
      </c>
      <c r="F13" s="121">
        <v>1719</v>
      </c>
      <c r="G13" s="122">
        <v>1254</v>
      </c>
      <c r="H13" s="122">
        <v>1044</v>
      </c>
    </row>
    <row r="14" spans="1:8" s="12" customFormat="1" ht="15" customHeight="1">
      <c r="A14" s="21" t="s">
        <v>123</v>
      </c>
      <c r="B14" s="125"/>
      <c r="C14" s="112">
        <v>3507</v>
      </c>
      <c r="D14" s="112">
        <v>460</v>
      </c>
      <c r="E14" s="112">
        <v>981</v>
      </c>
      <c r="F14" s="112">
        <v>798</v>
      </c>
      <c r="G14" s="113">
        <v>682</v>
      </c>
      <c r="H14" s="113">
        <v>586</v>
      </c>
    </row>
    <row r="15" spans="1:8" ht="15" customHeight="1">
      <c r="A15" s="21" t="s">
        <v>124</v>
      </c>
      <c r="B15" s="126"/>
      <c r="C15" s="121">
        <v>4708</v>
      </c>
      <c r="D15" s="121">
        <v>555</v>
      </c>
      <c r="E15" s="121">
        <v>1319</v>
      </c>
      <c r="F15" s="121">
        <v>1185</v>
      </c>
      <c r="G15" s="122">
        <v>858</v>
      </c>
      <c r="H15" s="122">
        <v>791</v>
      </c>
    </row>
    <row r="16" spans="1:8" s="12" customFormat="1" ht="15" customHeight="1">
      <c r="A16" s="21" t="s">
        <v>125</v>
      </c>
      <c r="B16" s="125"/>
      <c r="C16" s="112">
        <v>3811</v>
      </c>
      <c r="D16" s="112">
        <v>352</v>
      </c>
      <c r="E16" s="112">
        <v>1025</v>
      </c>
      <c r="F16" s="112">
        <v>1001</v>
      </c>
      <c r="G16" s="113">
        <v>732</v>
      </c>
      <c r="H16" s="113">
        <v>701</v>
      </c>
    </row>
    <row r="17" spans="1:8" ht="15" customHeight="1">
      <c r="A17" s="21" t="s">
        <v>126</v>
      </c>
      <c r="B17" s="127"/>
      <c r="C17" s="128">
        <v>3524</v>
      </c>
      <c r="D17" s="128">
        <v>322</v>
      </c>
      <c r="E17" s="128">
        <v>934</v>
      </c>
      <c r="F17" s="128">
        <v>851</v>
      </c>
      <c r="G17" s="128">
        <v>704</v>
      </c>
      <c r="H17" s="129">
        <v>713</v>
      </c>
    </row>
    <row r="18" spans="1:8" ht="15" customHeight="1">
      <c r="A18" s="70" t="s">
        <v>708</v>
      </c>
      <c r="B18" s="127"/>
      <c r="C18" s="128"/>
      <c r="D18" s="128"/>
      <c r="E18" s="128"/>
      <c r="F18" s="128"/>
      <c r="G18" s="128"/>
      <c r="H18" s="129"/>
    </row>
    <row r="19" spans="1:8" ht="15" customHeight="1">
      <c r="A19" s="71" t="s">
        <v>127</v>
      </c>
      <c r="B19" s="126"/>
      <c r="C19" s="128">
        <v>6349</v>
      </c>
      <c r="D19" s="128">
        <v>407</v>
      </c>
      <c r="E19" s="128">
        <v>1711</v>
      </c>
      <c r="F19" s="128">
        <v>1618</v>
      </c>
      <c r="G19" s="128">
        <v>1270</v>
      </c>
      <c r="H19" s="129">
        <v>1343</v>
      </c>
    </row>
    <row r="20" spans="1:8" ht="15" customHeight="1">
      <c r="A20" s="63"/>
      <c r="B20" s="9"/>
      <c r="C20" s="128"/>
      <c r="D20" s="128"/>
      <c r="E20" s="128"/>
      <c r="F20" s="121"/>
      <c r="G20" s="121"/>
      <c r="H20" s="122"/>
    </row>
    <row r="21" spans="1:8" ht="15" customHeight="1">
      <c r="A21" s="63" t="s">
        <v>697</v>
      </c>
      <c r="B21" s="9"/>
      <c r="C21" s="128"/>
      <c r="D21" s="128"/>
      <c r="E21" s="128"/>
      <c r="F21" s="121"/>
      <c r="G21" s="121"/>
      <c r="H21" s="122"/>
    </row>
    <row r="22" spans="1:8" ht="15" customHeight="1">
      <c r="A22" s="63" t="s">
        <v>128</v>
      </c>
      <c r="B22" s="9"/>
      <c r="C22" s="133">
        <v>16463</v>
      </c>
      <c r="D22" s="133">
        <v>3062</v>
      </c>
      <c r="E22" s="133">
        <v>5075</v>
      </c>
      <c r="F22" s="115">
        <v>3477</v>
      </c>
      <c r="G22" s="115">
        <v>2514</v>
      </c>
      <c r="H22" s="116">
        <v>2335</v>
      </c>
    </row>
    <row r="23" spans="1:8" ht="15" customHeight="1">
      <c r="A23" s="68" t="s">
        <v>698</v>
      </c>
      <c r="B23" s="9"/>
      <c r="C23" s="128"/>
      <c r="D23" s="128"/>
      <c r="E23" s="128"/>
      <c r="F23" s="121"/>
      <c r="G23" s="121"/>
      <c r="H23" s="122"/>
    </row>
    <row r="24" spans="1:8" ht="15" customHeight="1">
      <c r="A24" s="21" t="s">
        <v>129</v>
      </c>
      <c r="B24" s="9"/>
      <c r="C24" s="128">
        <v>1651</v>
      </c>
      <c r="D24" s="128">
        <v>335</v>
      </c>
      <c r="E24" s="128">
        <v>512</v>
      </c>
      <c r="F24" s="121">
        <v>338</v>
      </c>
      <c r="G24" s="121">
        <v>196</v>
      </c>
      <c r="H24" s="122">
        <v>270</v>
      </c>
    </row>
    <row r="25" spans="1:8" ht="15" customHeight="1">
      <c r="A25" s="21" t="s">
        <v>130</v>
      </c>
      <c r="B25" s="9"/>
      <c r="C25" s="128">
        <v>2629</v>
      </c>
      <c r="D25" s="128">
        <v>497</v>
      </c>
      <c r="E25" s="128">
        <v>821</v>
      </c>
      <c r="F25" s="121">
        <v>588</v>
      </c>
      <c r="G25" s="121">
        <v>370</v>
      </c>
      <c r="H25" s="122">
        <v>353</v>
      </c>
    </row>
    <row r="26" spans="1:8" ht="15" customHeight="1">
      <c r="A26" s="21" t="s">
        <v>131</v>
      </c>
      <c r="B26" s="9"/>
      <c r="C26" s="128">
        <v>1312</v>
      </c>
      <c r="D26" s="128">
        <v>316</v>
      </c>
      <c r="E26" s="128">
        <v>413</v>
      </c>
      <c r="F26" s="121">
        <v>240</v>
      </c>
      <c r="G26" s="121">
        <v>189</v>
      </c>
      <c r="H26" s="122">
        <v>154</v>
      </c>
    </row>
    <row r="27" spans="1:8" ht="15" customHeight="1">
      <c r="A27" s="21" t="s">
        <v>132</v>
      </c>
      <c r="B27" s="9"/>
      <c r="C27" s="128">
        <v>3247</v>
      </c>
      <c r="D27" s="128">
        <v>562</v>
      </c>
      <c r="E27" s="128">
        <v>1005</v>
      </c>
      <c r="F27" s="121">
        <v>730</v>
      </c>
      <c r="G27" s="121">
        <v>505</v>
      </c>
      <c r="H27" s="122">
        <v>445</v>
      </c>
    </row>
    <row r="28" spans="1:8" ht="15" customHeight="1">
      <c r="A28" s="21" t="s">
        <v>133</v>
      </c>
      <c r="B28" s="9"/>
      <c r="C28" s="128">
        <v>1139</v>
      </c>
      <c r="D28" s="128">
        <v>194</v>
      </c>
      <c r="E28" s="128">
        <v>344</v>
      </c>
      <c r="F28" s="121">
        <v>218</v>
      </c>
      <c r="G28" s="121">
        <v>178</v>
      </c>
      <c r="H28" s="122">
        <v>205</v>
      </c>
    </row>
    <row r="29" spans="1:8" ht="15" customHeight="1">
      <c r="A29" s="21" t="s">
        <v>134</v>
      </c>
      <c r="B29" s="9"/>
      <c r="C29" s="128">
        <v>2716</v>
      </c>
      <c r="D29" s="128">
        <v>523</v>
      </c>
      <c r="E29" s="128">
        <v>885</v>
      </c>
      <c r="F29" s="121">
        <v>551</v>
      </c>
      <c r="G29" s="121">
        <v>402</v>
      </c>
      <c r="H29" s="122">
        <v>355</v>
      </c>
    </row>
    <row r="30" spans="1:8" ht="15" customHeight="1">
      <c r="A30" s="21" t="s">
        <v>135</v>
      </c>
      <c r="B30" s="9"/>
      <c r="C30" s="128">
        <v>2339</v>
      </c>
      <c r="D30" s="128">
        <v>436</v>
      </c>
      <c r="E30" s="128">
        <v>696</v>
      </c>
      <c r="F30" s="121">
        <v>500</v>
      </c>
      <c r="G30" s="121">
        <v>383</v>
      </c>
      <c r="H30" s="122">
        <v>324</v>
      </c>
    </row>
    <row r="31" spans="1:8" ht="15" customHeight="1">
      <c r="A31" s="21" t="s">
        <v>136</v>
      </c>
      <c r="B31" s="9"/>
      <c r="C31" s="128">
        <v>1430</v>
      </c>
      <c r="D31" s="128">
        <v>199</v>
      </c>
      <c r="E31" s="128">
        <v>399</v>
      </c>
      <c r="F31" s="121">
        <v>312</v>
      </c>
      <c r="G31" s="121">
        <v>291</v>
      </c>
      <c r="H31" s="122">
        <v>229</v>
      </c>
    </row>
    <row r="32" spans="3:8" ht="20.25" customHeight="1">
      <c r="C32" s="14"/>
      <c r="D32" s="14"/>
      <c r="E32" s="14"/>
      <c r="F32" s="14"/>
      <c r="G32" s="14"/>
      <c r="H32" s="14"/>
    </row>
    <row r="33" spans="3:8" ht="15">
      <c r="C33" s="14"/>
      <c r="D33" s="14"/>
      <c r="E33" s="14"/>
      <c r="F33" s="14"/>
      <c r="G33" s="14"/>
      <c r="H33" s="14"/>
    </row>
    <row r="34" spans="3:8" ht="15">
      <c r="C34" s="14"/>
      <c r="D34" s="14"/>
      <c r="E34" s="14"/>
      <c r="F34" s="14"/>
      <c r="G34" s="14"/>
      <c r="H34" s="14"/>
    </row>
    <row r="35" spans="3:8" ht="15">
      <c r="C35" s="14"/>
      <c r="D35" s="14"/>
      <c r="E35" s="14"/>
      <c r="F35" s="14"/>
      <c r="G35" s="14"/>
      <c r="H35" s="14"/>
    </row>
    <row r="36" spans="3:8" ht="15">
      <c r="C36" s="14"/>
      <c r="D36" s="14"/>
      <c r="E36" s="14"/>
      <c r="F36" s="14"/>
      <c r="G36" s="14"/>
      <c r="H36" s="14"/>
    </row>
    <row r="37" spans="3:8" ht="15">
      <c r="C37" s="14"/>
      <c r="D37" s="14"/>
      <c r="E37" s="14"/>
      <c r="F37" s="14"/>
      <c r="G37" s="14"/>
      <c r="H37" s="14"/>
    </row>
    <row r="38" spans="3:8" ht="15">
      <c r="C38" s="14"/>
      <c r="D38" s="14"/>
      <c r="E38" s="14"/>
      <c r="F38" s="14"/>
      <c r="G38" s="14"/>
      <c r="H38" s="14"/>
    </row>
    <row r="39" spans="3:8" ht="15">
      <c r="C39" s="14"/>
      <c r="D39" s="14"/>
      <c r="E39" s="14"/>
      <c r="F39" s="14"/>
      <c r="G39" s="14"/>
      <c r="H39" s="14"/>
    </row>
    <row r="40" spans="3:8" ht="15">
      <c r="C40" s="14"/>
      <c r="D40" s="14"/>
      <c r="E40" s="14"/>
      <c r="F40" s="14"/>
      <c r="G40" s="14"/>
      <c r="H40" s="14"/>
    </row>
    <row r="41" spans="3:8" ht="15">
      <c r="C41" s="14"/>
      <c r="D41" s="14"/>
      <c r="E41" s="14"/>
      <c r="F41" s="14"/>
      <c r="G41" s="14"/>
      <c r="H41" s="14"/>
    </row>
    <row r="42" spans="3:8" ht="15">
      <c r="C42" s="14"/>
      <c r="D42" s="14"/>
      <c r="E42" s="14"/>
      <c r="F42" s="14"/>
      <c r="G42" s="14"/>
      <c r="H42" s="14"/>
    </row>
    <row r="43" spans="3:8" ht="15">
      <c r="C43" s="14"/>
      <c r="D43" s="14"/>
      <c r="E43" s="14"/>
      <c r="F43" s="14"/>
      <c r="G43" s="14"/>
      <c r="H43" s="14"/>
    </row>
    <row r="44" spans="3:8" ht="15">
      <c r="C44" s="14"/>
      <c r="D44" s="14"/>
      <c r="E44" s="14"/>
      <c r="F44" s="14"/>
      <c r="G44" s="14"/>
      <c r="H44" s="14"/>
    </row>
    <row r="45" spans="3:8" ht="15">
      <c r="C45" s="14"/>
      <c r="D45" s="14"/>
      <c r="E45" s="14"/>
      <c r="F45" s="14"/>
      <c r="G45" s="14"/>
      <c r="H45" s="14"/>
    </row>
    <row r="46" spans="3:8" ht="15">
      <c r="C46" s="14"/>
      <c r="D46" s="14"/>
      <c r="E46" s="14"/>
      <c r="F46" s="14"/>
      <c r="G46" s="14"/>
      <c r="H46" s="14"/>
    </row>
    <row r="47" spans="3:8" ht="15">
      <c r="C47" s="14"/>
      <c r="D47" s="14"/>
      <c r="E47" s="14"/>
      <c r="F47" s="14"/>
      <c r="G47" s="14"/>
      <c r="H47" s="14"/>
    </row>
    <row r="48" spans="3:8" ht="15">
      <c r="C48" s="14"/>
      <c r="D48" s="14"/>
      <c r="E48" s="14"/>
      <c r="F48" s="14"/>
      <c r="G48" s="14"/>
      <c r="H48" s="14"/>
    </row>
    <row r="49" spans="3:8" ht="15">
      <c r="C49" s="14"/>
      <c r="D49" s="14"/>
      <c r="E49" s="14"/>
      <c r="F49" s="14"/>
      <c r="G49" s="14"/>
      <c r="H49" s="14"/>
    </row>
    <row r="50" spans="3:8" ht="15">
      <c r="C50" s="14"/>
      <c r="D50" s="14"/>
      <c r="E50" s="14"/>
      <c r="F50" s="14"/>
      <c r="G50" s="14"/>
      <c r="H50" s="14"/>
    </row>
    <row r="51" spans="3:8" ht="15">
      <c r="C51" s="14"/>
      <c r="D51" s="14"/>
      <c r="E51" s="14"/>
      <c r="F51" s="14"/>
      <c r="G51" s="14"/>
      <c r="H51" s="14"/>
    </row>
    <row r="52" spans="3:8" ht="15">
      <c r="C52" s="14"/>
      <c r="D52" s="14"/>
      <c r="E52" s="14"/>
      <c r="F52" s="14"/>
      <c r="G52" s="14"/>
      <c r="H52" s="14"/>
    </row>
    <row r="53" spans="3:8" ht="15">
      <c r="C53" s="14"/>
      <c r="D53" s="14"/>
      <c r="E53" s="14"/>
      <c r="F53" s="14"/>
      <c r="G53" s="14"/>
      <c r="H53" s="14"/>
    </row>
    <row r="54" spans="3:8" ht="15">
      <c r="C54" s="14"/>
      <c r="D54" s="14"/>
      <c r="E54" s="14"/>
      <c r="F54" s="14"/>
      <c r="G54" s="14"/>
      <c r="H54" s="14"/>
    </row>
    <row r="55" spans="3:8" ht="15">
      <c r="C55" s="14"/>
      <c r="D55" s="14"/>
      <c r="E55" s="14"/>
      <c r="F55" s="14"/>
      <c r="G55" s="14"/>
      <c r="H55" s="14"/>
    </row>
    <row r="56" spans="3:8" ht="15">
      <c r="C56" s="14"/>
      <c r="D56" s="14"/>
      <c r="E56" s="14"/>
      <c r="F56" s="14"/>
      <c r="G56" s="14"/>
      <c r="H56" s="14"/>
    </row>
    <row r="57" spans="3:8" ht="15">
      <c r="C57" s="14"/>
      <c r="D57" s="14"/>
      <c r="E57" s="14"/>
      <c r="F57" s="14"/>
      <c r="G57" s="14"/>
      <c r="H57" s="14"/>
    </row>
    <row r="58" spans="3:8" ht="15">
      <c r="C58" s="14"/>
      <c r="D58" s="14"/>
      <c r="E58" s="14"/>
      <c r="F58" s="14"/>
      <c r="G58" s="14"/>
      <c r="H58" s="14"/>
    </row>
    <row r="59" spans="3:8" ht="15">
      <c r="C59" s="14"/>
      <c r="D59" s="14"/>
      <c r="E59" s="14"/>
      <c r="F59" s="14"/>
      <c r="G59" s="14"/>
      <c r="H59" s="14"/>
    </row>
    <row r="60" spans="3:8" ht="15">
      <c r="C60" s="14"/>
      <c r="D60" s="14"/>
      <c r="E60" s="14"/>
      <c r="F60" s="14"/>
      <c r="G60" s="14"/>
      <c r="H60" s="14"/>
    </row>
    <row r="61" spans="3:8" ht="15">
      <c r="C61" s="14"/>
      <c r="D61" s="14"/>
      <c r="E61" s="14"/>
      <c r="F61" s="14"/>
      <c r="G61" s="14"/>
      <c r="H61" s="14"/>
    </row>
    <row r="62" spans="3:8" ht="15">
      <c r="C62" s="13"/>
      <c r="D62" s="13"/>
      <c r="E62" s="13"/>
      <c r="F62" s="13"/>
      <c r="G62" s="13"/>
      <c r="H62" s="13"/>
    </row>
    <row r="63" spans="3:8" ht="15">
      <c r="C63" s="13"/>
      <c r="D63" s="13"/>
      <c r="E63" s="13"/>
      <c r="F63" s="13"/>
      <c r="G63" s="13"/>
      <c r="H63" s="13"/>
    </row>
    <row r="64" spans="3:8" ht="15">
      <c r="C64" s="13"/>
      <c r="D64" s="13"/>
      <c r="E64" s="13"/>
      <c r="F64" s="13"/>
      <c r="G64" s="13"/>
      <c r="H64" s="13"/>
    </row>
    <row r="65" spans="3:8" ht="15">
      <c r="C65" s="13"/>
      <c r="D65" s="13"/>
      <c r="E65" s="13"/>
      <c r="F65" s="13"/>
      <c r="G65" s="13"/>
      <c r="H65" s="13"/>
    </row>
    <row r="66" spans="3:8" ht="15">
      <c r="C66" s="13"/>
      <c r="D66" s="13"/>
      <c r="E66" s="13"/>
      <c r="F66" s="13"/>
      <c r="G66" s="13"/>
      <c r="H66" s="13"/>
    </row>
    <row r="67" spans="3:8" ht="15">
      <c r="C67" s="13"/>
      <c r="D67" s="13"/>
      <c r="E67" s="13"/>
      <c r="F67" s="13"/>
      <c r="G67" s="13"/>
      <c r="H67" s="13"/>
    </row>
    <row r="68" spans="3:8" ht="15">
      <c r="C68" s="13"/>
      <c r="D68" s="13"/>
      <c r="E68" s="13"/>
      <c r="F68" s="13"/>
      <c r="G68" s="13"/>
      <c r="H68" s="13"/>
    </row>
    <row r="69" spans="3:8" ht="15">
      <c r="C69" s="13"/>
      <c r="D69" s="13"/>
      <c r="E69" s="13"/>
      <c r="F69" s="13"/>
      <c r="G69" s="13"/>
      <c r="H69" s="13"/>
    </row>
    <row r="70" spans="3:8" ht="15">
      <c r="C70" s="13"/>
      <c r="D70" s="13"/>
      <c r="E70" s="13"/>
      <c r="F70" s="13"/>
      <c r="G70" s="13"/>
      <c r="H70" s="13"/>
    </row>
  </sheetData>
  <mergeCells count="5">
    <mergeCell ref="A1:G1"/>
    <mergeCell ref="A3:G3"/>
    <mergeCell ref="A5:B6"/>
    <mergeCell ref="C5:C6"/>
    <mergeCell ref="D5:H5"/>
  </mergeCells>
  <hyperlinks>
    <hyperlink ref="I1" location="'Spis tablic'!A1" display="Powrót do spisu tablic"/>
    <hyperlink ref="I2" location="'Spis tablic'!A1" display="Return to list of tables"/>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topLeftCell="A1">
      <selection activeCell="J1" sqref="I1:J2"/>
    </sheetView>
  </sheetViews>
  <sheetFormatPr defaultColWidth="9.140625" defaultRowHeight="15"/>
  <cols>
    <col min="1" max="1" width="51.28125" style="3" customWidth="1"/>
    <col min="2" max="2" width="8.7109375" style="3" customWidth="1"/>
    <col min="3" max="8" width="16.421875" style="3" customWidth="1"/>
    <col min="9" max="16384" width="9.140625" style="3" customWidth="1"/>
  </cols>
  <sheetData>
    <row r="1" spans="1:9" ht="14.25" customHeight="1">
      <c r="A1" s="815" t="s">
        <v>911</v>
      </c>
      <c r="B1" s="815"/>
      <c r="C1" s="828"/>
      <c r="D1" s="828"/>
      <c r="E1" s="828"/>
      <c r="F1" s="828"/>
      <c r="G1" s="828"/>
      <c r="H1" s="828"/>
      <c r="I1" s="36" t="s">
        <v>560</v>
      </c>
    </row>
    <row r="2" spans="1:9" ht="14.25" customHeight="1">
      <c r="A2" s="245" t="s">
        <v>0</v>
      </c>
      <c r="B2" s="243"/>
      <c r="C2" s="247"/>
      <c r="D2" s="247"/>
      <c r="E2" s="247"/>
      <c r="F2" s="247"/>
      <c r="G2" s="247"/>
      <c r="H2" s="247"/>
      <c r="I2" s="37" t="s">
        <v>561</v>
      </c>
    </row>
    <row r="3" spans="1:8" ht="14.25" customHeight="1">
      <c r="A3" s="875" t="s">
        <v>631</v>
      </c>
      <c r="B3" s="875"/>
      <c r="C3" s="875"/>
      <c r="D3" s="875"/>
      <c r="E3" s="875"/>
      <c r="F3" s="875"/>
      <c r="G3" s="875"/>
      <c r="H3" s="875"/>
    </row>
    <row r="4" spans="1:8" s="19" customFormat="1" ht="14.25" customHeight="1">
      <c r="A4" s="248" t="s">
        <v>883</v>
      </c>
      <c r="B4" s="77"/>
      <c r="C4" s="77"/>
      <c r="D4" s="77"/>
      <c r="E4" s="77"/>
      <c r="F4" s="77"/>
      <c r="G4" s="77"/>
      <c r="H4" s="77"/>
    </row>
    <row r="5" spans="1:8" s="16" customFormat="1" ht="35.1" customHeight="1">
      <c r="A5" s="836" t="s">
        <v>701</v>
      </c>
      <c r="B5" s="837"/>
      <c r="C5" s="890" t="s">
        <v>702</v>
      </c>
      <c r="D5" s="887" t="s">
        <v>816</v>
      </c>
      <c r="E5" s="830"/>
      <c r="F5" s="845"/>
      <c r="G5" s="845"/>
      <c r="H5" s="845"/>
    </row>
    <row r="6" spans="1:8" s="16" customFormat="1" ht="132.75" customHeight="1">
      <c r="A6" s="838"/>
      <c r="B6" s="839"/>
      <c r="C6" s="843"/>
      <c r="D6" s="216" t="s">
        <v>817</v>
      </c>
      <c r="E6" s="216" t="s">
        <v>818</v>
      </c>
      <c r="F6" s="216" t="s">
        <v>819</v>
      </c>
      <c r="G6" s="217" t="s">
        <v>820</v>
      </c>
      <c r="H6" s="203" t="s">
        <v>821</v>
      </c>
    </row>
    <row r="7" spans="1:8" ht="15" customHeight="1">
      <c r="A7" s="63" t="s">
        <v>1</v>
      </c>
      <c r="B7" s="84">
        <v>2016</v>
      </c>
      <c r="C7" s="112">
        <v>57126</v>
      </c>
      <c r="D7" s="112">
        <v>9299</v>
      </c>
      <c r="E7" s="112">
        <v>14075</v>
      </c>
      <c r="F7" s="112">
        <v>6135</v>
      </c>
      <c r="G7" s="112">
        <v>15663</v>
      </c>
      <c r="H7" s="113">
        <v>11954</v>
      </c>
    </row>
    <row r="8" spans="1:8" ht="15" customHeight="1">
      <c r="A8" s="20" t="s">
        <v>2</v>
      </c>
      <c r="B8" s="87">
        <v>2017</v>
      </c>
      <c r="C8" s="115">
        <v>46570</v>
      </c>
      <c r="D8" s="115">
        <v>7813</v>
      </c>
      <c r="E8" s="115">
        <v>11502</v>
      </c>
      <c r="F8" s="115">
        <v>5003</v>
      </c>
      <c r="G8" s="115">
        <v>12668</v>
      </c>
      <c r="H8" s="116">
        <v>9584</v>
      </c>
    </row>
    <row r="9" spans="1:8" ht="15" customHeight="1">
      <c r="A9" s="20"/>
      <c r="B9" s="90"/>
      <c r="C9" s="117"/>
      <c r="D9" s="117"/>
      <c r="E9" s="117"/>
      <c r="F9" s="117"/>
      <c r="G9" s="117"/>
      <c r="H9" s="118"/>
    </row>
    <row r="10" spans="1:8" ht="15" customHeight="1">
      <c r="A10" s="63" t="s">
        <v>694</v>
      </c>
      <c r="B10" s="119"/>
      <c r="C10" s="117"/>
      <c r="D10" s="117"/>
      <c r="E10" s="117"/>
      <c r="F10" s="117"/>
      <c r="G10" s="117"/>
      <c r="H10" s="118"/>
    </row>
    <row r="11" spans="1:8" ht="15" customHeight="1">
      <c r="A11" s="66" t="s">
        <v>121</v>
      </c>
      <c r="B11" s="87"/>
      <c r="C11" s="115">
        <v>30107</v>
      </c>
      <c r="D11" s="115">
        <v>5430</v>
      </c>
      <c r="E11" s="115">
        <v>7501</v>
      </c>
      <c r="F11" s="115">
        <v>3171</v>
      </c>
      <c r="G11" s="115">
        <v>8005</v>
      </c>
      <c r="H11" s="116">
        <v>6000</v>
      </c>
    </row>
    <row r="12" spans="1:8" ht="15" customHeight="1">
      <c r="A12" s="68" t="s">
        <v>698</v>
      </c>
      <c r="B12" s="120"/>
      <c r="C12" s="117"/>
      <c r="D12" s="117"/>
      <c r="E12" s="117"/>
      <c r="F12" s="117"/>
      <c r="G12" s="117"/>
      <c r="H12" s="118"/>
    </row>
    <row r="13" spans="1:8" s="15" customFormat="1" ht="15" customHeight="1">
      <c r="A13" s="69" t="s">
        <v>122</v>
      </c>
      <c r="B13" s="123"/>
      <c r="C13" s="121">
        <v>8208</v>
      </c>
      <c r="D13" s="121">
        <v>1420</v>
      </c>
      <c r="E13" s="121">
        <v>2165</v>
      </c>
      <c r="F13" s="121">
        <v>807</v>
      </c>
      <c r="G13" s="121">
        <v>2183</v>
      </c>
      <c r="H13" s="122">
        <v>1633</v>
      </c>
    </row>
    <row r="14" spans="1:8" s="12" customFormat="1" ht="15" customHeight="1">
      <c r="A14" s="21" t="s">
        <v>123</v>
      </c>
      <c r="B14" s="125"/>
      <c r="C14" s="112">
        <v>3507</v>
      </c>
      <c r="D14" s="112">
        <v>482</v>
      </c>
      <c r="E14" s="112">
        <v>906</v>
      </c>
      <c r="F14" s="112">
        <v>347</v>
      </c>
      <c r="G14" s="112">
        <v>1079</v>
      </c>
      <c r="H14" s="113">
        <v>693</v>
      </c>
    </row>
    <row r="15" spans="1:8" ht="15" customHeight="1">
      <c r="A15" s="21" t="s">
        <v>124</v>
      </c>
      <c r="B15" s="126"/>
      <c r="C15" s="121">
        <v>4708</v>
      </c>
      <c r="D15" s="121">
        <v>686</v>
      </c>
      <c r="E15" s="121">
        <v>1115</v>
      </c>
      <c r="F15" s="121">
        <v>536</v>
      </c>
      <c r="G15" s="121">
        <v>1265</v>
      </c>
      <c r="H15" s="122">
        <v>1106</v>
      </c>
    </row>
    <row r="16" spans="1:8" s="12" customFormat="1" ht="15" customHeight="1">
      <c r="A16" s="21" t="s">
        <v>125</v>
      </c>
      <c r="B16" s="125"/>
      <c r="C16" s="112">
        <v>3811</v>
      </c>
      <c r="D16" s="112">
        <v>594</v>
      </c>
      <c r="E16" s="112">
        <v>1048</v>
      </c>
      <c r="F16" s="112">
        <v>434</v>
      </c>
      <c r="G16" s="112">
        <v>1069</v>
      </c>
      <c r="H16" s="113">
        <v>666</v>
      </c>
    </row>
    <row r="17" spans="1:8" ht="15" customHeight="1">
      <c r="A17" s="21" t="s">
        <v>126</v>
      </c>
      <c r="B17" s="127"/>
      <c r="C17" s="128">
        <v>3524</v>
      </c>
      <c r="D17" s="128">
        <v>478</v>
      </c>
      <c r="E17" s="128">
        <v>785</v>
      </c>
      <c r="F17" s="128">
        <v>375</v>
      </c>
      <c r="G17" s="128">
        <v>1109</v>
      </c>
      <c r="H17" s="129">
        <v>777</v>
      </c>
    </row>
    <row r="18" spans="1:8" ht="15" customHeight="1">
      <c r="A18" s="75" t="s">
        <v>699</v>
      </c>
      <c r="B18" s="127"/>
      <c r="C18" s="128">
        <v>6349</v>
      </c>
      <c r="D18" s="128">
        <v>1770</v>
      </c>
      <c r="E18" s="128">
        <v>1482</v>
      </c>
      <c r="F18" s="128">
        <v>672</v>
      </c>
      <c r="G18" s="128">
        <v>1300</v>
      </c>
      <c r="H18" s="129">
        <v>1125</v>
      </c>
    </row>
    <row r="19" spans="1:8" ht="15" customHeight="1">
      <c r="A19" s="71" t="s">
        <v>127</v>
      </c>
      <c r="B19" s="126"/>
      <c r="C19" s="128"/>
      <c r="D19" s="128"/>
      <c r="E19" s="128"/>
      <c r="F19" s="128"/>
      <c r="G19" s="128"/>
      <c r="H19" s="129"/>
    </row>
    <row r="20" spans="1:8" ht="15" customHeight="1">
      <c r="A20" s="63"/>
      <c r="B20" s="9"/>
      <c r="C20" s="128"/>
      <c r="D20" s="128"/>
      <c r="E20" s="128"/>
      <c r="F20" s="128"/>
      <c r="G20" s="121"/>
      <c r="H20" s="122"/>
    </row>
    <row r="21" spans="1:8" ht="15" customHeight="1">
      <c r="A21" s="63" t="s">
        <v>697</v>
      </c>
      <c r="B21" s="9"/>
      <c r="C21" s="128"/>
      <c r="D21" s="128"/>
      <c r="E21" s="128"/>
      <c r="F21" s="128"/>
      <c r="G21" s="121"/>
      <c r="H21" s="122"/>
    </row>
    <row r="22" spans="1:8" ht="15" customHeight="1">
      <c r="A22" s="63" t="s">
        <v>128</v>
      </c>
      <c r="B22" s="9"/>
      <c r="C22" s="133">
        <v>16463</v>
      </c>
      <c r="D22" s="133">
        <v>2383</v>
      </c>
      <c r="E22" s="133">
        <v>4001</v>
      </c>
      <c r="F22" s="133">
        <v>1832</v>
      </c>
      <c r="G22" s="115">
        <v>4663</v>
      </c>
      <c r="H22" s="116">
        <v>3584</v>
      </c>
    </row>
    <row r="23" spans="1:8" ht="15" customHeight="1">
      <c r="A23" s="68" t="s">
        <v>698</v>
      </c>
      <c r="B23" s="9"/>
      <c r="C23" s="128"/>
      <c r="D23" s="128"/>
      <c r="E23" s="128"/>
      <c r="F23" s="128"/>
      <c r="G23" s="121"/>
      <c r="H23" s="122"/>
    </row>
    <row r="24" spans="1:8" ht="15" customHeight="1">
      <c r="A24" s="21" t="s">
        <v>129</v>
      </c>
      <c r="B24" s="9"/>
      <c r="C24" s="128">
        <v>1651</v>
      </c>
      <c r="D24" s="128">
        <v>257</v>
      </c>
      <c r="E24" s="128">
        <v>420</v>
      </c>
      <c r="F24" s="128">
        <v>155</v>
      </c>
      <c r="G24" s="121">
        <v>469</v>
      </c>
      <c r="H24" s="122">
        <v>350</v>
      </c>
    </row>
    <row r="25" spans="1:8" ht="15" customHeight="1">
      <c r="A25" s="21" t="s">
        <v>130</v>
      </c>
      <c r="B25" s="9"/>
      <c r="C25" s="128">
        <v>2629</v>
      </c>
      <c r="D25" s="128">
        <v>475</v>
      </c>
      <c r="E25" s="128">
        <v>725</v>
      </c>
      <c r="F25" s="128">
        <v>234</v>
      </c>
      <c r="G25" s="121">
        <v>665</v>
      </c>
      <c r="H25" s="122">
        <v>530</v>
      </c>
    </row>
    <row r="26" spans="1:8" ht="15" customHeight="1">
      <c r="A26" s="21" t="s">
        <v>131</v>
      </c>
      <c r="B26" s="9"/>
      <c r="C26" s="128">
        <v>1312</v>
      </c>
      <c r="D26" s="128">
        <v>107</v>
      </c>
      <c r="E26" s="128">
        <v>428</v>
      </c>
      <c r="F26" s="128">
        <v>146</v>
      </c>
      <c r="G26" s="121">
        <v>310</v>
      </c>
      <c r="H26" s="122">
        <v>321</v>
      </c>
    </row>
    <row r="27" spans="1:8" ht="15" customHeight="1">
      <c r="A27" s="21" t="s">
        <v>132</v>
      </c>
      <c r="B27" s="9"/>
      <c r="C27" s="128">
        <v>3247</v>
      </c>
      <c r="D27" s="128">
        <v>303</v>
      </c>
      <c r="E27" s="128">
        <v>594</v>
      </c>
      <c r="F27" s="128">
        <v>438</v>
      </c>
      <c r="G27" s="121">
        <v>1117</v>
      </c>
      <c r="H27" s="122">
        <v>795</v>
      </c>
    </row>
    <row r="28" spans="1:8" ht="15" customHeight="1">
      <c r="A28" s="21" t="s">
        <v>133</v>
      </c>
      <c r="B28" s="9"/>
      <c r="C28" s="128">
        <v>1139</v>
      </c>
      <c r="D28" s="128">
        <v>168</v>
      </c>
      <c r="E28" s="128">
        <v>297</v>
      </c>
      <c r="F28" s="128">
        <v>142</v>
      </c>
      <c r="G28" s="121">
        <v>316</v>
      </c>
      <c r="H28" s="122">
        <v>216</v>
      </c>
    </row>
    <row r="29" spans="1:8" ht="15" customHeight="1">
      <c r="A29" s="21" t="s">
        <v>134</v>
      </c>
      <c r="B29" s="9"/>
      <c r="C29" s="128">
        <v>2716</v>
      </c>
      <c r="D29" s="128">
        <v>449</v>
      </c>
      <c r="E29" s="128">
        <v>653</v>
      </c>
      <c r="F29" s="128">
        <v>310</v>
      </c>
      <c r="G29" s="121">
        <v>709</v>
      </c>
      <c r="H29" s="122">
        <v>595</v>
      </c>
    </row>
    <row r="30" spans="1:8" ht="15" customHeight="1">
      <c r="A30" s="21" t="s">
        <v>135</v>
      </c>
      <c r="B30" s="9"/>
      <c r="C30" s="128">
        <v>2339</v>
      </c>
      <c r="D30" s="128">
        <v>396</v>
      </c>
      <c r="E30" s="128">
        <v>519</v>
      </c>
      <c r="F30" s="128">
        <v>250</v>
      </c>
      <c r="G30" s="121">
        <v>726</v>
      </c>
      <c r="H30" s="122">
        <v>448</v>
      </c>
    </row>
    <row r="31" spans="1:8" ht="15" customHeight="1">
      <c r="A31" s="21" t="s">
        <v>136</v>
      </c>
      <c r="B31" s="9"/>
      <c r="C31" s="128">
        <v>1430</v>
      </c>
      <c r="D31" s="128">
        <v>228</v>
      </c>
      <c r="E31" s="128">
        <v>365</v>
      </c>
      <c r="F31" s="128">
        <v>157</v>
      </c>
      <c r="G31" s="121">
        <v>351</v>
      </c>
      <c r="H31" s="122">
        <v>329</v>
      </c>
    </row>
    <row r="32" spans="3:8" ht="20.25" customHeight="1">
      <c r="C32" s="14"/>
      <c r="D32" s="14"/>
      <c r="E32" s="14"/>
      <c r="F32" s="14"/>
      <c r="G32" s="14"/>
      <c r="H32" s="14"/>
    </row>
    <row r="33" spans="1:8" ht="15">
      <c r="A33" s="835" t="s">
        <v>822</v>
      </c>
      <c r="B33" s="823"/>
      <c r="C33" s="823"/>
      <c r="D33" s="823"/>
      <c r="E33" s="823"/>
      <c r="F33" s="823"/>
      <c r="G33" s="823"/>
      <c r="H33" s="823"/>
    </row>
    <row r="34" spans="1:8" ht="15">
      <c r="A34" s="813" t="s">
        <v>823</v>
      </c>
      <c r="B34" s="823"/>
      <c r="C34" s="823"/>
      <c r="D34" s="823"/>
      <c r="E34" s="823"/>
      <c r="F34" s="823"/>
      <c r="G34" s="823"/>
      <c r="H34" s="823"/>
    </row>
    <row r="35" spans="3:8" ht="15">
      <c r="C35" s="14"/>
      <c r="D35" s="14"/>
      <c r="E35" s="14"/>
      <c r="F35" s="14"/>
      <c r="G35" s="14"/>
      <c r="H35" s="14"/>
    </row>
    <row r="36" spans="3:8" ht="15">
      <c r="C36" s="14"/>
      <c r="D36" s="14"/>
      <c r="E36" s="14"/>
      <c r="F36" s="14"/>
      <c r="G36" s="14"/>
      <c r="H36" s="14"/>
    </row>
    <row r="37" spans="3:8" ht="15">
      <c r="C37" s="14"/>
      <c r="D37" s="14"/>
      <c r="E37" s="14"/>
      <c r="F37" s="14"/>
      <c r="G37" s="14"/>
      <c r="H37" s="14"/>
    </row>
    <row r="38" spans="3:8" ht="15">
      <c r="C38" s="14"/>
      <c r="D38" s="14"/>
      <c r="E38" s="14"/>
      <c r="F38" s="14"/>
      <c r="G38" s="14"/>
      <c r="H38" s="14"/>
    </row>
    <row r="39" spans="3:8" ht="15">
      <c r="C39" s="14"/>
      <c r="D39" s="14"/>
      <c r="E39" s="14"/>
      <c r="F39" s="14"/>
      <c r="G39" s="14"/>
      <c r="H39" s="14"/>
    </row>
    <row r="40" spans="3:8" ht="15">
      <c r="C40" s="14"/>
      <c r="D40" s="14"/>
      <c r="E40" s="14"/>
      <c r="F40" s="14"/>
      <c r="G40" s="14"/>
      <c r="H40" s="14"/>
    </row>
    <row r="41" spans="3:8" ht="15">
      <c r="C41" s="14"/>
      <c r="D41" s="14"/>
      <c r="E41" s="14"/>
      <c r="F41" s="14"/>
      <c r="G41" s="14"/>
      <c r="H41" s="14"/>
    </row>
    <row r="42" spans="3:8" ht="15">
      <c r="C42" s="14"/>
      <c r="D42" s="14"/>
      <c r="E42" s="14"/>
      <c r="F42" s="14"/>
      <c r="G42" s="14"/>
      <c r="H42" s="14"/>
    </row>
    <row r="43" spans="3:8" ht="15">
      <c r="C43" s="14"/>
      <c r="D43" s="14"/>
      <c r="E43" s="14"/>
      <c r="F43" s="14"/>
      <c r="G43" s="14"/>
      <c r="H43" s="14"/>
    </row>
    <row r="44" spans="3:8" ht="15">
      <c r="C44" s="14"/>
      <c r="D44" s="14"/>
      <c r="E44" s="14"/>
      <c r="F44" s="14"/>
      <c r="G44" s="14"/>
      <c r="H44" s="14"/>
    </row>
    <row r="45" spans="3:8" ht="15">
      <c r="C45" s="14"/>
      <c r="D45" s="14"/>
      <c r="E45" s="14"/>
      <c r="F45" s="14"/>
      <c r="G45" s="14"/>
      <c r="H45" s="14"/>
    </row>
    <row r="46" spans="3:8" ht="15">
      <c r="C46" s="14"/>
      <c r="D46" s="14"/>
      <c r="E46" s="14"/>
      <c r="F46" s="14"/>
      <c r="G46" s="14"/>
      <c r="H46" s="14"/>
    </row>
    <row r="47" spans="3:8" ht="15">
      <c r="C47" s="14"/>
      <c r="D47" s="14"/>
      <c r="E47" s="14"/>
      <c r="F47" s="14"/>
      <c r="G47" s="14"/>
      <c r="H47" s="14"/>
    </row>
    <row r="48" spans="3:8" ht="15">
      <c r="C48" s="14"/>
      <c r="D48" s="14"/>
      <c r="E48" s="14"/>
      <c r="F48" s="14"/>
      <c r="G48" s="14"/>
      <c r="H48" s="14"/>
    </row>
    <row r="49" spans="3:8" ht="15">
      <c r="C49" s="14"/>
      <c r="D49" s="14"/>
      <c r="E49" s="14"/>
      <c r="F49" s="14"/>
      <c r="G49" s="14"/>
      <c r="H49" s="14"/>
    </row>
    <row r="50" spans="3:8" ht="15">
      <c r="C50" s="14"/>
      <c r="D50" s="14"/>
      <c r="E50" s="14"/>
      <c r="F50" s="14"/>
      <c r="G50" s="14"/>
      <c r="H50" s="14"/>
    </row>
    <row r="51" spans="3:8" ht="15">
      <c r="C51" s="14"/>
      <c r="D51" s="14"/>
      <c r="E51" s="14"/>
      <c r="F51" s="14"/>
      <c r="G51" s="14"/>
      <c r="H51" s="14"/>
    </row>
    <row r="52" spans="3:8" ht="15">
      <c r="C52" s="14"/>
      <c r="D52" s="14"/>
      <c r="E52" s="14"/>
      <c r="F52" s="14"/>
      <c r="G52" s="14"/>
      <c r="H52" s="14"/>
    </row>
    <row r="53" spans="3:8" ht="15">
      <c r="C53" s="14"/>
      <c r="D53" s="14"/>
      <c r="E53" s="14"/>
      <c r="F53" s="14"/>
      <c r="G53" s="14"/>
      <c r="H53" s="14"/>
    </row>
    <row r="54" spans="3:8" ht="15">
      <c r="C54" s="14"/>
      <c r="D54" s="14"/>
      <c r="E54" s="14"/>
      <c r="F54" s="14"/>
      <c r="G54" s="14"/>
      <c r="H54" s="14"/>
    </row>
    <row r="55" spans="3:8" ht="15">
      <c r="C55" s="14"/>
      <c r="D55" s="14"/>
      <c r="E55" s="14"/>
      <c r="F55" s="14"/>
      <c r="G55" s="14"/>
      <c r="H55" s="14"/>
    </row>
    <row r="56" spans="3:8" ht="15">
      <c r="C56" s="14"/>
      <c r="D56" s="14"/>
      <c r="E56" s="14"/>
      <c r="F56" s="14"/>
      <c r="G56" s="14"/>
      <c r="H56" s="14"/>
    </row>
    <row r="57" spans="3:8" ht="15">
      <c r="C57" s="14"/>
      <c r="D57" s="14"/>
      <c r="E57" s="14"/>
      <c r="F57" s="14"/>
      <c r="G57" s="14"/>
      <c r="H57" s="14"/>
    </row>
    <row r="58" spans="3:8" ht="15">
      <c r="C58" s="14"/>
      <c r="D58" s="14"/>
      <c r="E58" s="14"/>
      <c r="F58" s="14"/>
      <c r="G58" s="14"/>
      <c r="H58" s="14"/>
    </row>
    <row r="59" spans="3:8" ht="15">
      <c r="C59" s="14"/>
      <c r="D59" s="14"/>
      <c r="E59" s="14"/>
      <c r="F59" s="14"/>
      <c r="G59" s="14"/>
      <c r="H59" s="14"/>
    </row>
    <row r="60" spans="3:8" ht="15">
      <c r="C60" s="14"/>
      <c r="D60" s="14"/>
      <c r="E60" s="14"/>
      <c r="F60" s="14"/>
      <c r="G60" s="14"/>
      <c r="H60" s="14"/>
    </row>
    <row r="61" spans="3:8" ht="15">
      <c r="C61" s="14"/>
      <c r="D61" s="14"/>
      <c r="E61" s="14"/>
      <c r="F61" s="14"/>
      <c r="G61" s="14"/>
      <c r="H61" s="14"/>
    </row>
    <row r="62" spans="3:8" ht="15">
      <c r="C62" s="13"/>
      <c r="D62" s="13"/>
      <c r="E62" s="13"/>
      <c r="F62" s="13"/>
      <c r="G62" s="13"/>
      <c r="H62" s="13"/>
    </row>
    <row r="63" spans="3:8" ht="15">
      <c r="C63" s="13"/>
      <c r="D63" s="13"/>
      <c r="E63" s="13"/>
      <c r="F63" s="13"/>
      <c r="G63" s="13"/>
      <c r="H63" s="13"/>
    </row>
    <row r="64" spans="3:8" ht="15">
      <c r="C64" s="13"/>
      <c r="D64" s="13"/>
      <c r="E64" s="13"/>
      <c r="F64" s="13"/>
      <c r="G64" s="13"/>
      <c r="H64" s="13"/>
    </row>
    <row r="65" spans="3:8" ht="15">
      <c r="C65" s="13"/>
      <c r="D65" s="13"/>
      <c r="E65" s="13"/>
      <c r="F65" s="13"/>
      <c r="G65" s="13"/>
      <c r="H65" s="13"/>
    </row>
    <row r="66" spans="3:8" ht="15">
      <c r="C66" s="13"/>
      <c r="D66" s="13"/>
      <c r="E66" s="13"/>
      <c r="F66" s="13"/>
      <c r="G66" s="13"/>
      <c r="H66" s="13"/>
    </row>
    <row r="67" spans="3:8" ht="15">
      <c r="C67" s="13"/>
      <c r="D67" s="13"/>
      <c r="E67" s="13"/>
      <c r="F67" s="13"/>
      <c r="G67" s="13"/>
      <c r="H67" s="13"/>
    </row>
    <row r="68" spans="3:8" ht="15">
      <c r="C68" s="13"/>
      <c r="D68" s="13"/>
      <c r="E68" s="13"/>
      <c r="F68" s="13"/>
      <c r="G68" s="13"/>
      <c r="H68" s="13"/>
    </row>
    <row r="69" spans="3:8" ht="15">
      <c r="C69" s="13"/>
      <c r="D69" s="13"/>
      <c r="E69" s="13"/>
      <c r="F69" s="13"/>
      <c r="G69" s="13"/>
      <c r="H69" s="13"/>
    </row>
    <row r="70" spans="3:8" ht="15">
      <c r="C70" s="13"/>
      <c r="D70" s="13"/>
      <c r="E70" s="13"/>
      <c r="F70" s="13"/>
      <c r="G70" s="13"/>
      <c r="H70" s="13"/>
    </row>
  </sheetData>
  <mergeCells count="7">
    <mergeCell ref="A33:H33"/>
    <mergeCell ref="A34:H34"/>
    <mergeCell ref="A1:H1"/>
    <mergeCell ref="A3:H3"/>
    <mergeCell ref="A5:B6"/>
    <mergeCell ref="C5:C6"/>
    <mergeCell ref="D5:H5"/>
  </mergeCells>
  <hyperlinks>
    <hyperlink ref="I1" location="'Spis tablic'!A1" display="Powrót do spisu tablic"/>
    <hyperlink ref="I2" location="'Spis tablic'!A1" display="Return to list of tables"/>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topLeftCell="A1">
      <selection activeCell="L1" sqref="K1:L2"/>
    </sheetView>
  </sheetViews>
  <sheetFormatPr defaultColWidth="9.140625" defaultRowHeight="15"/>
  <cols>
    <col min="1" max="1" width="51.28125" style="3" customWidth="1"/>
    <col min="2" max="2" width="8.7109375" style="3" customWidth="1"/>
    <col min="3" max="3" width="16.421875" style="3" customWidth="1"/>
    <col min="4" max="10" width="13.7109375" style="3" customWidth="1"/>
    <col min="11" max="16384" width="9.140625" style="3" customWidth="1"/>
  </cols>
  <sheetData>
    <row r="1" spans="1:11" ht="14.25" customHeight="1">
      <c r="A1" s="815" t="s">
        <v>915</v>
      </c>
      <c r="B1" s="815"/>
      <c r="C1" s="828"/>
      <c r="D1" s="828"/>
      <c r="E1" s="828"/>
      <c r="F1" s="828"/>
      <c r="G1" s="828"/>
      <c r="H1" s="828"/>
      <c r="I1" s="828"/>
      <c r="J1" s="828"/>
      <c r="K1" s="36" t="s">
        <v>560</v>
      </c>
    </row>
    <row r="2" spans="1:11" ht="14.25" customHeight="1">
      <c r="A2" s="245" t="s">
        <v>0</v>
      </c>
      <c r="B2" s="243"/>
      <c r="C2" s="247"/>
      <c r="D2" s="247"/>
      <c r="E2" s="247"/>
      <c r="F2" s="247"/>
      <c r="G2" s="247"/>
      <c r="H2" s="247"/>
      <c r="I2" s="247"/>
      <c r="J2" s="247"/>
      <c r="K2" s="37" t="s">
        <v>561</v>
      </c>
    </row>
    <row r="3" spans="1:10" ht="14.25" customHeight="1">
      <c r="A3" s="875" t="s">
        <v>914</v>
      </c>
      <c r="B3" s="875"/>
      <c r="C3" s="875"/>
      <c r="D3" s="875"/>
      <c r="E3" s="875"/>
      <c r="F3" s="875"/>
      <c r="G3" s="875"/>
      <c r="H3" s="875"/>
      <c r="I3" s="875"/>
      <c r="J3" s="875"/>
    </row>
    <row r="4" spans="1:10" s="19" customFormat="1" ht="14.25" customHeight="1">
      <c r="A4" s="248" t="s">
        <v>883</v>
      </c>
      <c r="B4" s="77"/>
      <c r="C4" s="77"/>
      <c r="D4" s="77"/>
      <c r="E4" s="77"/>
      <c r="F4" s="77"/>
      <c r="G4" s="77"/>
      <c r="H4" s="77"/>
      <c r="I4" s="77"/>
      <c r="J4" s="77"/>
    </row>
    <row r="5" spans="1:10" s="16" customFormat="1" ht="35.1" customHeight="1">
      <c r="A5" s="836" t="s">
        <v>701</v>
      </c>
      <c r="B5" s="837"/>
      <c r="C5" s="890" t="s">
        <v>702</v>
      </c>
      <c r="D5" s="887" t="s">
        <v>1679</v>
      </c>
      <c r="E5" s="830"/>
      <c r="F5" s="845"/>
      <c r="G5" s="845"/>
      <c r="H5" s="845"/>
      <c r="I5" s="845"/>
      <c r="J5" s="845"/>
    </row>
    <row r="6" spans="1:10" s="16" customFormat="1" ht="132.75" customHeight="1">
      <c r="A6" s="838"/>
      <c r="B6" s="839"/>
      <c r="C6" s="843"/>
      <c r="D6" s="216" t="s">
        <v>824</v>
      </c>
      <c r="E6" s="216" t="s">
        <v>825</v>
      </c>
      <c r="F6" s="220" t="s">
        <v>141</v>
      </c>
      <c r="G6" s="220" t="s">
        <v>142</v>
      </c>
      <c r="H6" s="220" t="s">
        <v>143</v>
      </c>
      <c r="I6" s="217" t="s">
        <v>140</v>
      </c>
      <c r="J6" s="203" t="s">
        <v>826</v>
      </c>
    </row>
    <row r="7" spans="1:10" ht="15" customHeight="1">
      <c r="A7" s="63" t="s">
        <v>1</v>
      </c>
      <c r="B7" s="84">
        <v>2016</v>
      </c>
      <c r="C7" s="112">
        <v>57126</v>
      </c>
      <c r="D7" s="112">
        <v>9986</v>
      </c>
      <c r="E7" s="112">
        <v>11205</v>
      </c>
      <c r="F7" s="112">
        <v>13193</v>
      </c>
      <c r="G7" s="112">
        <v>8368</v>
      </c>
      <c r="H7" s="112">
        <v>8004</v>
      </c>
      <c r="I7" s="112">
        <v>4820</v>
      </c>
      <c r="J7" s="113">
        <v>1550</v>
      </c>
    </row>
    <row r="8" spans="1:10" ht="15" customHeight="1">
      <c r="A8" s="20" t="s">
        <v>2</v>
      </c>
      <c r="B8" s="87">
        <v>2017</v>
      </c>
      <c r="C8" s="115">
        <v>46570</v>
      </c>
      <c r="D8" s="115">
        <v>7600</v>
      </c>
      <c r="E8" s="115">
        <v>9262</v>
      </c>
      <c r="F8" s="115">
        <v>11312</v>
      </c>
      <c r="G8" s="115">
        <v>7070</v>
      </c>
      <c r="H8" s="115">
        <v>6499</v>
      </c>
      <c r="I8" s="115">
        <v>3656</v>
      </c>
      <c r="J8" s="116">
        <v>1171</v>
      </c>
    </row>
    <row r="9" spans="1:10" ht="15" customHeight="1">
      <c r="A9" s="20"/>
      <c r="B9" s="90"/>
      <c r="C9" s="117"/>
      <c r="D9" s="117"/>
      <c r="E9" s="117"/>
      <c r="F9" s="117"/>
      <c r="G9" s="117"/>
      <c r="H9" s="117"/>
      <c r="I9" s="117"/>
      <c r="J9" s="118"/>
    </row>
    <row r="10" spans="1:10" ht="15" customHeight="1">
      <c r="A10" s="63" t="s">
        <v>694</v>
      </c>
      <c r="B10" s="119"/>
      <c r="C10" s="117"/>
      <c r="D10" s="117"/>
      <c r="E10" s="117"/>
      <c r="F10" s="117"/>
      <c r="G10" s="117"/>
      <c r="H10" s="117"/>
      <c r="I10" s="117"/>
      <c r="J10" s="118"/>
    </row>
    <row r="11" spans="1:10" ht="15" customHeight="1">
      <c r="A11" s="66" t="s">
        <v>121</v>
      </c>
      <c r="B11" s="87"/>
      <c r="C11" s="115">
        <v>30107</v>
      </c>
      <c r="D11" s="115">
        <v>3805</v>
      </c>
      <c r="E11" s="115">
        <v>5898</v>
      </c>
      <c r="F11" s="115">
        <v>7143</v>
      </c>
      <c r="G11" s="115">
        <v>5010</v>
      </c>
      <c r="H11" s="115">
        <v>4721</v>
      </c>
      <c r="I11" s="115">
        <v>2678</v>
      </c>
      <c r="J11" s="116">
        <v>852</v>
      </c>
    </row>
    <row r="12" spans="1:10" ht="15" customHeight="1">
      <c r="A12" s="68" t="s">
        <v>698</v>
      </c>
      <c r="B12" s="120"/>
      <c r="C12" s="117"/>
      <c r="D12" s="117"/>
      <c r="E12" s="117"/>
      <c r="F12" s="117"/>
      <c r="G12" s="117"/>
      <c r="H12" s="117"/>
      <c r="I12" s="117"/>
      <c r="J12" s="118"/>
    </row>
    <row r="13" spans="1:10" s="15" customFormat="1" ht="15" customHeight="1">
      <c r="A13" s="69" t="s">
        <v>122</v>
      </c>
      <c r="B13" s="123"/>
      <c r="C13" s="121">
        <v>8208</v>
      </c>
      <c r="D13" s="121">
        <v>1291</v>
      </c>
      <c r="E13" s="121">
        <v>1833</v>
      </c>
      <c r="F13" s="121">
        <v>2015</v>
      </c>
      <c r="G13" s="121">
        <v>1311</v>
      </c>
      <c r="H13" s="121">
        <v>1027</v>
      </c>
      <c r="I13" s="121">
        <v>537</v>
      </c>
      <c r="J13" s="122">
        <v>194</v>
      </c>
    </row>
    <row r="14" spans="1:10" s="12" customFormat="1" ht="15" customHeight="1">
      <c r="A14" s="21" t="s">
        <v>123</v>
      </c>
      <c r="B14" s="125"/>
      <c r="C14" s="112">
        <v>3507</v>
      </c>
      <c r="D14" s="112">
        <v>352</v>
      </c>
      <c r="E14" s="112">
        <v>602</v>
      </c>
      <c r="F14" s="112">
        <v>905</v>
      </c>
      <c r="G14" s="112">
        <v>627</v>
      </c>
      <c r="H14" s="112">
        <v>618</v>
      </c>
      <c r="I14" s="112">
        <v>301</v>
      </c>
      <c r="J14" s="113">
        <v>102</v>
      </c>
    </row>
    <row r="15" spans="1:10" ht="15" customHeight="1">
      <c r="A15" s="21" t="s">
        <v>124</v>
      </c>
      <c r="B15" s="126"/>
      <c r="C15" s="121">
        <v>4708</v>
      </c>
      <c r="D15" s="121">
        <v>719</v>
      </c>
      <c r="E15" s="121">
        <v>849</v>
      </c>
      <c r="F15" s="121">
        <v>1074</v>
      </c>
      <c r="G15" s="121">
        <v>750</v>
      </c>
      <c r="H15" s="121">
        <v>753</v>
      </c>
      <c r="I15" s="121">
        <v>438</v>
      </c>
      <c r="J15" s="122">
        <v>125</v>
      </c>
    </row>
    <row r="16" spans="1:10" s="12" customFormat="1" ht="15" customHeight="1">
      <c r="A16" s="21" t="s">
        <v>125</v>
      </c>
      <c r="B16" s="125"/>
      <c r="C16" s="112">
        <v>3811</v>
      </c>
      <c r="D16" s="112">
        <v>402</v>
      </c>
      <c r="E16" s="112">
        <v>658</v>
      </c>
      <c r="F16" s="112">
        <v>994</v>
      </c>
      <c r="G16" s="112">
        <v>616</v>
      </c>
      <c r="H16" s="112">
        <v>657</v>
      </c>
      <c r="I16" s="112">
        <v>365</v>
      </c>
      <c r="J16" s="113">
        <v>119</v>
      </c>
    </row>
    <row r="17" spans="1:10" ht="15" customHeight="1">
      <c r="A17" s="21" t="s">
        <v>126</v>
      </c>
      <c r="B17" s="127"/>
      <c r="C17" s="128">
        <v>3524</v>
      </c>
      <c r="D17" s="128">
        <v>288</v>
      </c>
      <c r="E17" s="128">
        <v>517</v>
      </c>
      <c r="F17" s="128">
        <v>834</v>
      </c>
      <c r="G17" s="128">
        <v>719</v>
      </c>
      <c r="H17" s="128">
        <v>681</v>
      </c>
      <c r="I17" s="128">
        <v>381</v>
      </c>
      <c r="J17" s="129">
        <v>104</v>
      </c>
    </row>
    <row r="18" spans="1:10" ht="15" customHeight="1">
      <c r="A18" s="75" t="s">
        <v>699</v>
      </c>
      <c r="B18" s="127"/>
      <c r="C18" s="128"/>
      <c r="D18" s="128"/>
      <c r="E18" s="128"/>
      <c r="F18" s="128"/>
      <c r="G18" s="128"/>
      <c r="H18" s="128"/>
      <c r="I18" s="128"/>
      <c r="J18" s="129"/>
    </row>
    <row r="19" spans="1:10" ht="15" customHeight="1">
      <c r="A19" s="71" t="s">
        <v>127</v>
      </c>
      <c r="B19" s="126"/>
      <c r="C19" s="128">
        <v>6349</v>
      </c>
      <c r="D19" s="128">
        <v>753</v>
      </c>
      <c r="E19" s="128">
        <v>1439</v>
      </c>
      <c r="F19" s="128">
        <v>1321</v>
      </c>
      <c r="G19" s="128">
        <v>987</v>
      </c>
      <c r="H19" s="128">
        <v>985</v>
      </c>
      <c r="I19" s="128">
        <v>656</v>
      </c>
      <c r="J19" s="129">
        <v>208</v>
      </c>
    </row>
    <row r="20" spans="1:10" ht="15" customHeight="1">
      <c r="A20" s="63"/>
      <c r="B20" s="9"/>
      <c r="C20" s="128"/>
      <c r="D20" s="128"/>
      <c r="E20" s="128"/>
      <c r="F20" s="128"/>
      <c r="G20" s="128"/>
      <c r="H20" s="128"/>
      <c r="I20" s="121"/>
      <c r="J20" s="122"/>
    </row>
    <row r="21" spans="1:10" ht="15" customHeight="1">
      <c r="A21" s="63" t="s">
        <v>697</v>
      </c>
      <c r="B21" s="9"/>
      <c r="C21" s="128"/>
      <c r="D21" s="128"/>
      <c r="E21" s="128"/>
      <c r="F21" s="128"/>
      <c r="G21" s="128"/>
      <c r="H21" s="128"/>
      <c r="I21" s="121"/>
      <c r="J21" s="122"/>
    </row>
    <row r="22" spans="1:10" ht="15" customHeight="1">
      <c r="A22" s="63" t="s">
        <v>128</v>
      </c>
      <c r="B22" s="9"/>
      <c r="C22" s="133">
        <v>16463</v>
      </c>
      <c r="D22" s="133">
        <v>3795</v>
      </c>
      <c r="E22" s="133">
        <v>3364</v>
      </c>
      <c r="F22" s="133">
        <v>4169</v>
      </c>
      <c r="G22" s="133">
        <v>2060</v>
      </c>
      <c r="H22" s="133">
        <v>1778</v>
      </c>
      <c r="I22" s="115">
        <v>978</v>
      </c>
      <c r="J22" s="116">
        <v>319</v>
      </c>
    </row>
    <row r="23" spans="1:10" ht="15" customHeight="1">
      <c r="A23" s="68" t="s">
        <v>827</v>
      </c>
      <c r="B23" s="9"/>
      <c r="C23" s="128"/>
      <c r="D23" s="128"/>
      <c r="E23" s="128"/>
      <c r="F23" s="128"/>
      <c r="G23" s="128"/>
      <c r="H23" s="128"/>
      <c r="I23" s="121"/>
      <c r="J23" s="122"/>
    </row>
    <row r="24" spans="1:10" ht="15" customHeight="1">
      <c r="A24" s="21" t="s">
        <v>129</v>
      </c>
      <c r="B24" s="9"/>
      <c r="C24" s="128">
        <v>1651</v>
      </c>
      <c r="D24" s="128">
        <v>400</v>
      </c>
      <c r="E24" s="128">
        <v>268</v>
      </c>
      <c r="F24" s="128">
        <v>426</v>
      </c>
      <c r="G24" s="128">
        <v>216</v>
      </c>
      <c r="H24" s="128">
        <v>194</v>
      </c>
      <c r="I24" s="121">
        <v>104</v>
      </c>
      <c r="J24" s="122">
        <v>43</v>
      </c>
    </row>
    <row r="25" spans="1:10" ht="15" customHeight="1">
      <c r="A25" s="21" t="s">
        <v>130</v>
      </c>
      <c r="B25" s="9"/>
      <c r="C25" s="128">
        <v>2629</v>
      </c>
      <c r="D25" s="128">
        <v>455</v>
      </c>
      <c r="E25" s="128">
        <v>609</v>
      </c>
      <c r="F25" s="128">
        <v>717</v>
      </c>
      <c r="G25" s="128">
        <v>347</v>
      </c>
      <c r="H25" s="128">
        <v>304</v>
      </c>
      <c r="I25" s="121">
        <v>158</v>
      </c>
      <c r="J25" s="122">
        <v>39</v>
      </c>
    </row>
    <row r="26" spans="1:10" ht="15" customHeight="1">
      <c r="A26" s="21" t="s">
        <v>131</v>
      </c>
      <c r="B26" s="9"/>
      <c r="C26" s="128">
        <v>1312</v>
      </c>
      <c r="D26" s="128">
        <v>491</v>
      </c>
      <c r="E26" s="128">
        <v>285</v>
      </c>
      <c r="F26" s="128">
        <v>276</v>
      </c>
      <c r="G26" s="128">
        <v>110</v>
      </c>
      <c r="H26" s="128">
        <v>85</v>
      </c>
      <c r="I26" s="121">
        <v>50</v>
      </c>
      <c r="J26" s="122">
        <v>15</v>
      </c>
    </row>
    <row r="27" spans="1:10" ht="15" customHeight="1">
      <c r="A27" s="21" t="s">
        <v>132</v>
      </c>
      <c r="B27" s="9"/>
      <c r="C27" s="128">
        <v>3247</v>
      </c>
      <c r="D27" s="128">
        <v>949</v>
      </c>
      <c r="E27" s="128">
        <v>630</v>
      </c>
      <c r="F27" s="128">
        <v>813</v>
      </c>
      <c r="G27" s="128">
        <v>349</v>
      </c>
      <c r="H27" s="128">
        <v>295</v>
      </c>
      <c r="I27" s="121">
        <v>171</v>
      </c>
      <c r="J27" s="122">
        <v>40</v>
      </c>
    </row>
    <row r="28" spans="1:10" ht="15" customHeight="1">
      <c r="A28" s="21" t="s">
        <v>133</v>
      </c>
      <c r="B28" s="9"/>
      <c r="C28" s="128">
        <v>1139</v>
      </c>
      <c r="D28" s="128">
        <v>222</v>
      </c>
      <c r="E28" s="128">
        <v>254</v>
      </c>
      <c r="F28" s="128">
        <v>266</v>
      </c>
      <c r="G28" s="128">
        <v>144</v>
      </c>
      <c r="H28" s="128">
        <v>138</v>
      </c>
      <c r="I28" s="121">
        <v>78</v>
      </c>
      <c r="J28" s="122">
        <v>37</v>
      </c>
    </row>
    <row r="29" spans="1:10" ht="15" customHeight="1">
      <c r="A29" s="21" t="s">
        <v>134</v>
      </c>
      <c r="B29" s="9"/>
      <c r="C29" s="128">
        <v>2716</v>
      </c>
      <c r="D29" s="128">
        <v>746</v>
      </c>
      <c r="E29" s="128">
        <v>607</v>
      </c>
      <c r="F29" s="128">
        <v>613</v>
      </c>
      <c r="G29" s="128">
        <v>293</v>
      </c>
      <c r="H29" s="128">
        <v>260</v>
      </c>
      <c r="I29" s="121">
        <v>148</v>
      </c>
      <c r="J29" s="122">
        <v>49</v>
      </c>
    </row>
    <row r="30" spans="1:10" ht="15" customHeight="1">
      <c r="A30" s="21" t="s">
        <v>135</v>
      </c>
      <c r="B30" s="9"/>
      <c r="C30" s="128">
        <v>2339</v>
      </c>
      <c r="D30" s="128">
        <v>330</v>
      </c>
      <c r="E30" s="128">
        <v>428</v>
      </c>
      <c r="F30" s="128">
        <v>674</v>
      </c>
      <c r="G30" s="128">
        <v>377</v>
      </c>
      <c r="H30" s="128">
        <v>315</v>
      </c>
      <c r="I30" s="121">
        <v>159</v>
      </c>
      <c r="J30" s="122">
        <v>56</v>
      </c>
    </row>
    <row r="31" spans="1:10" ht="15" customHeight="1">
      <c r="A31" s="21" t="s">
        <v>136</v>
      </c>
      <c r="B31" s="9"/>
      <c r="C31" s="128">
        <v>1430</v>
      </c>
      <c r="D31" s="128">
        <v>202</v>
      </c>
      <c r="E31" s="128">
        <v>283</v>
      </c>
      <c r="F31" s="128">
        <v>384</v>
      </c>
      <c r="G31" s="128">
        <v>224</v>
      </c>
      <c r="H31" s="128">
        <v>187</v>
      </c>
      <c r="I31" s="121">
        <v>110</v>
      </c>
      <c r="J31" s="122">
        <v>40</v>
      </c>
    </row>
    <row r="32" spans="3:10" ht="26.25" customHeight="1">
      <c r="C32" s="14"/>
      <c r="D32" s="14"/>
      <c r="E32" s="14"/>
      <c r="F32" s="14"/>
      <c r="G32" s="14"/>
      <c r="H32" s="14"/>
      <c r="I32" s="14"/>
      <c r="J32" s="14"/>
    </row>
    <row r="33" spans="1:10" ht="18" customHeight="1">
      <c r="A33" s="835" t="s">
        <v>828</v>
      </c>
      <c r="B33" s="823"/>
      <c r="C33" s="823"/>
      <c r="D33" s="823"/>
      <c r="E33" s="823"/>
      <c r="F33" s="823"/>
      <c r="G33" s="823"/>
      <c r="H33" s="823"/>
      <c r="I33" s="823"/>
      <c r="J33" s="14"/>
    </row>
    <row r="34" spans="1:10" ht="19.5" customHeight="1">
      <c r="A34" s="813" t="s">
        <v>829</v>
      </c>
      <c r="B34" s="823"/>
      <c r="C34" s="823"/>
      <c r="D34" s="823"/>
      <c r="E34" s="823"/>
      <c r="F34" s="823"/>
      <c r="G34" s="823"/>
      <c r="H34" s="823"/>
      <c r="I34" s="823"/>
      <c r="J34" s="14"/>
    </row>
    <row r="35" spans="3:10" ht="15">
      <c r="C35" s="14"/>
      <c r="D35" s="14"/>
      <c r="E35" s="14"/>
      <c r="F35" s="14"/>
      <c r="G35" s="14"/>
      <c r="H35" s="14"/>
      <c r="I35" s="14"/>
      <c r="J35" s="14"/>
    </row>
    <row r="36" spans="3:10" ht="15">
      <c r="C36" s="14"/>
      <c r="D36" s="14"/>
      <c r="E36" s="14"/>
      <c r="F36" s="14"/>
      <c r="G36" s="14"/>
      <c r="H36" s="14"/>
      <c r="I36" s="14"/>
      <c r="J36" s="14"/>
    </row>
    <row r="37" spans="3:10" ht="15">
      <c r="C37" s="14"/>
      <c r="D37" s="14"/>
      <c r="E37" s="14"/>
      <c r="F37" s="14"/>
      <c r="G37" s="14"/>
      <c r="H37" s="14"/>
      <c r="I37" s="14"/>
      <c r="J37" s="14"/>
    </row>
    <row r="38" spans="3:10" ht="15">
      <c r="C38" s="14"/>
      <c r="D38" s="14"/>
      <c r="E38" s="14"/>
      <c r="F38" s="14"/>
      <c r="G38" s="14"/>
      <c r="H38" s="14"/>
      <c r="I38" s="14"/>
      <c r="J38" s="14"/>
    </row>
    <row r="39" spans="3:10" ht="15">
      <c r="C39" s="14"/>
      <c r="D39" s="14"/>
      <c r="E39" s="14"/>
      <c r="F39" s="14"/>
      <c r="G39" s="14"/>
      <c r="H39" s="14"/>
      <c r="I39" s="14"/>
      <c r="J39" s="14"/>
    </row>
    <row r="40" spans="3:10" ht="15">
      <c r="C40" s="14"/>
      <c r="D40" s="14"/>
      <c r="E40" s="14"/>
      <c r="F40" s="14"/>
      <c r="G40" s="14"/>
      <c r="H40" s="14"/>
      <c r="I40" s="14"/>
      <c r="J40" s="14"/>
    </row>
    <row r="41" spans="3:10" ht="15">
      <c r="C41" s="14"/>
      <c r="D41" s="14"/>
      <c r="E41" s="14"/>
      <c r="F41" s="14"/>
      <c r="G41" s="14"/>
      <c r="H41" s="14"/>
      <c r="I41" s="14"/>
      <c r="J41" s="14"/>
    </row>
    <row r="42" spans="3:10" ht="15">
      <c r="C42" s="14"/>
      <c r="D42" s="14"/>
      <c r="E42" s="14"/>
      <c r="F42" s="14"/>
      <c r="G42" s="14"/>
      <c r="H42" s="14"/>
      <c r="I42" s="14"/>
      <c r="J42" s="14"/>
    </row>
    <row r="43" spans="3:10" ht="15">
      <c r="C43" s="14"/>
      <c r="D43" s="14"/>
      <c r="E43" s="14"/>
      <c r="F43" s="14"/>
      <c r="G43" s="14"/>
      <c r="H43" s="14"/>
      <c r="I43" s="14"/>
      <c r="J43" s="14"/>
    </row>
    <row r="44" spans="3:10" ht="15">
      <c r="C44" s="14"/>
      <c r="D44" s="14"/>
      <c r="E44" s="14"/>
      <c r="F44" s="14"/>
      <c r="G44" s="14"/>
      <c r="H44" s="14"/>
      <c r="I44" s="14"/>
      <c r="J44" s="14"/>
    </row>
    <row r="45" spans="3:10" ht="15">
      <c r="C45" s="14"/>
      <c r="D45" s="14"/>
      <c r="E45" s="14"/>
      <c r="F45" s="14"/>
      <c r="G45" s="14"/>
      <c r="H45" s="14"/>
      <c r="I45" s="14"/>
      <c r="J45" s="14"/>
    </row>
    <row r="46" spans="3:10" ht="15">
      <c r="C46" s="14"/>
      <c r="D46" s="14"/>
      <c r="E46" s="14"/>
      <c r="F46" s="14"/>
      <c r="G46" s="14"/>
      <c r="H46" s="14"/>
      <c r="I46" s="14"/>
      <c r="J46" s="14"/>
    </row>
    <row r="47" spans="3:10" ht="15">
      <c r="C47" s="14"/>
      <c r="D47" s="14"/>
      <c r="E47" s="14"/>
      <c r="F47" s="14"/>
      <c r="G47" s="14"/>
      <c r="H47" s="14"/>
      <c r="I47" s="14"/>
      <c r="J47" s="14"/>
    </row>
    <row r="48" spans="3:10" ht="15">
      <c r="C48" s="14"/>
      <c r="D48" s="14"/>
      <c r="E48" s="14"/>
      <c r="F48" s="14"/>
      <c r="G48" s="14"/>
      <c r="H48" s="14"/>
      <c r="I48" s="14"/>
      <c r="J48" s="14"/>
    </row>
    <row r="49" spans="3:10" ht="15">
      <c r="C49" s="14"/>
      <c r="D49" s="14"/>
      <c r="E49" s="14"/>
      <c r="F49" s="14"/>
      <c r="G49" s="14"/>
      <c r="H49" s="14"/>
      <c r="I49" s="14"/>
      <c r="J49" s="14"/>
    </row>
    <row r="50" spans="3:10" ht="15">
      <c r="C50" s="14"/>
      <c r="D50" s="14"/>
      <c r="E50" s="14"/>
      <c r="F50" s="14"/>
      <c r="G50" s="14"/>
      <c r="H50" s="14"/>
      <c r="I50" s="14"/>
      <c r="J50" s="14"/>
    </row>
    <row r="51" spans="3:10" ht="15">
      <c r="C51" s="14"/>
      <c r="D51" s="14"/>
      <c r="E51" s="14"/>
      <c r="F51" s="14"/>
      <c r="G51" s="14"/>
      <c r="H51" s="14"/>
      <c r="I51" s="14"/>
      <c r="J51" s="14"/>
    </row>
    <row r="52" spans="3:10" ht="15">
      <c r="C52" s="14"/>
      <c r="D52" s="14"/>
      <c r="E52" s="14"/>
      <c r="F52" s="14"/>
      <c r="G52" s="14"/>
      <c r="H52" s="14"/>
      <c r="I52" s="14"/>
      <c r="J52" s="14"/>
    </row>
    <row r="53" spans="3:10" ht="15">
      <c r="C53" s="14"/>
      <c r="D53" s="14"/>
      <c r="E53" s="14"/>
      <c r="F53" s="14"/>
      <c r="G53" s="14"/>
      <c r="H53" s="14"/>
      <c r="I53" s="14"/>
      <c r="J53" s="14"/>
    </row>
    <row r="54" spans="3:10" ht="15">
      <c r="C54" s="14"/>
      <c r="D54" s="14"/>
      <c r="E54" s="14"/>
      <c r="F54" s="14"/>
      <c r="G54" s="14"/>
      <c r="H54" s="14"/>
      <c r="I54" s="14"/>
      <c r="J54" s="14"/>
    </row>
    <row r="55" spans="3:10" ht="15">
      <c r="C55" s="14"/>
      <c r="D55" s="14"/>
      <c r="E55" s="14"/>
      <c r="F55" s="14"/>
      <c r="G55" s="14"/>
      <c r="H55" s="14"/>
      <c r="I55" s="14"/>
      <c r="J55" s="14"/>
    </row>
    <row r="56" spans="3:10" ht="15">
      <c r="C56" s="14"/>
      <c r="D56" s="14"/>
      <c r="E56" s="14"/>
      <c r="F56" s="14"/>
      <c r="G56" s="14"/>
      <c r="H56" s="14"/>
      <c r="I56" s="14"/>
      <c r="J56" s="14"/>
    </row>
    <row r="57" spans="3:10" ht="15">
      <c r="C57" s="14"/>
      <c r="D57" s="14"/>
      <c r="E57" s="14"/>
      <c r="F57" s="14"/>
      <c r="G57" s="14"/>
      <c r="H57" s="14"/>
      <c r="I57" s="14"/>
      <c r="J57" s="14"/>
    </row>
    <row r="58" spans="3:10" ht="15">
      <c r="C58" s="14"/>
      <c r="D58" s="14"/>
      <c r="E58" s="14"/>
      <c r="F58" s="14"/>
      <c r="G58" s="14"/>
      <c r="H58" s="14"/>
      <c r="I58" s="14"/>
      <c r="J58" s="14"/>
    </row>
    <row r="59" spans="3:10" ht="15">
      <c r="C59" s="14"/>
      <c r="D59" s="14"/>
      <c r="E59" s="14"/>
      <c r="F59" s="14"/>
      <c r="G59" s="14"/>
      <c r="H59" s="14"/>
      <c r="I59" s="14"/>
      <c r="J59" s="14"/>
    </row>
    <row r="60" spans="3:10" ht="15">
      <c r="C60" s="14"/>
      <c r="D60" s="14"/>
      <c r="E60" s="14"/>
      <c r="F60" s="14"/>
      <c r="G60" s="14"/>
      <c r="H60" s="14"/>
      <c r="I60" s="14"/>
      <c r="J60" s="14"/>
    </row>
    <row r="61" spans="3:10" ht="15">
      <c r="C61" s="14"/>
      <c r="D61" s="14"/>
      <c r="E61" s="14"/>
      <c r="F61" s="14"/>
      <c r="G61" s="14"/>
      <c r="H61" s="14"/>
      <c r="I61" s="14"/>
      <c r="J61" s="14"/>
    </row>
    <row r="62" spans="3:10" ht="15">
      <c r="C62" s="13"/>
      <c r="D62" s="13"/>
      <c r="E62" s="13"/>
      <c r="F62" s="13"/>
      <c r="G62" s="13"/>
      <c r="H62" s="13"/>
      <c r="I62" s="13"/>
      <c r="J62" s="13"/>
    </row>
    <row r="63" spans="3:10" ht="15">
      <c r="C63" s="13"/>
      <c r="D63" s="13"/>
      <c r="E63" s="13"/>
      <c r="F63" s="13"/>
      <c r="G63" s="13"/>
      <c r="H63" s="13"/>
      <c r="I63" s="13"/>
      <c r="J63" s="13"/>
    </row>
    <row r="64" spans="3:10" ht="15">
      <c r="C64" s="13"/>
      <c r="D64" s="13"/>
      <c r="E64" s="13"/>
      <c r="F64" s="13"/>
      <c r="G64" s="13"/>
      <c r="H64" s="13"/>
      <c r="I64" s="13"/>
      <c r="J64" s="13"/>
    </row>
    <row r="65" spans="3:10" ht="15">
      <c r="C65" s="13"/>
      <c r="D65" s="13"/>
      <c r="E65" s="13"/>
      <c r="F65" s="13"/>
      <c r="G65" s="13"/>
      <c r="H65" s="13"/>
      <c r="I65" s="13"/>
      <c r="J65" s="13"/>
    </row>
    <row r="66" spans="3:10" ht="15">
      <c r="C66" s="13"/>
      <c r="D66" s="13"/>
      <c r="E66" s="13"/>
      <c r="F66" s="13"/>
      <c r="G66" s="13"/>
      <c r="H66" s="13"/>
      <c r="I66" s="13"/>
      <c r="J66" s="13"/>
    </row>
    <row r="67" spans="3:10" ht="15">
      <c r="C67" s="13"/>
      <c r="D67" s="13"/>
      <c r="E67" s="13"/>
      <c r="F67" s="13"/>
      <c r="G67" s="13"/>
      <c r="H67" s="13"/>
      <c r="I67" s="13"/>
      <c r="J67" s="13"/>
    </row>
    <row r="68" spans="3:10" ht="15">
      <c r="C68" s="13"/>
      <c r="D68" s="13"/>
      <c r="E68" s="13"/>
      <c r="F68" s="13"/>
      <c r="G68" s="13"/>
      <c r="H68" s="13"/>
      <c r="I68" s="13"/>
      <c r="J68" s="13"/>
    </row>
    <row r="69" spans="3:10" ht="15">
      <c r="C69" s="13"/>
      <c r="D69" s="13"/>
      <c r="E69" s="13"/>
      <c r="F69" s="13"/>
      <c r="G69" s="13"/>
      <c r="H69" s="13"/>
      <c r="I69" s="13"/>
      <c r="J69" s="13"/>
    </row>
    <row r="70" spans="3:10" ht="15">
      <c r="C70" s="13"/>
      <c r="D70" s="13"/>
      <c r="E70" s="13"/>
      <c r="F70" s="13"/>
      <c r="G70" s="13"/>
      <c r="H70" s="13"/>
      <c r="I70" s="13"/>
      <c r="J70" s="13"/>
    </row>
  </sheetData>
  <mergeCells count="7">
    <mergeCell ref="A33:I33"/>
    <mergeCell ref="A34:I34"/>
    <mergeCell ref="A1:J1"/>
    <mergeCell ref="A3:J3"/>
    <mergeCell ref="A5:B6"/>
    <mergeCell ref="C5:C6"/>
    <mergeCell ref="D5:J5"/>
  </mergeCells>
  <hyperlinks>
    <hyperlink ref="K1" location="'Spis tablic'!A1" display="Powrót do spisu tablic"/>
    <hyperlink ref="K2" location="'Spis tablic'!A1" display="Return to list of tables"/>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topLeftCell="A1">
      <selection activeCell="J2" sqref="I1:J2"/>
    </sheetView>
  </sheetViews>
  <sheetFormatPr defaultColWidth="9.140625" defaultRowHeight="15"/>
  <cols>
    <col min="1" max="1" width="51.28125" style="3" customWidth="1"/>
    <col min="2" max="2" width="8.7109375" style="3" customWidth="1"/>
    <col min="3" max="3" width="16.421875" style="3" customWidth="1"/>
    <col min="4" max="8" width="13.7109375" style="3" customWidth="1"/>
    <col min="9" max="16384" width="9.140625" style="3" customWidth="1"/>
  </cols>
  <sheetData>
    <row r="1" spans="1:9" ht="14.25" customHeight="1">
      <c r="A1" s="815" t="s">
        <v>916</v>
      </c>
      <c r="B1" s="815"/>
      <c r="C1" s="828"/>
      <c r="D1" s="828"/>
      <c r="E1" s="828"/>
      <c r="F1" s="828"/>
      <c r="G1" s="828"/>
      <c r="H1" s="828"/>
      <c r="I1" s="36" t="s">
        <v>560</v>
      </c>
    </row>
    <row r="2" spans="1:9" ht="14.25" customHeight="1">
      <c r="A2" s="245" t="s">
        <v>0</v>
      </c>
      <c r="B2" s="243"/>
      <c r="C2" s="247"/>
      <c r="D2" s="247"/>
      <c r="E2" s="247"/>
      <c r="F2" s="247"/>
      <c r="G2" s="247"/>
      <c r="H2" s="247"/>
      <c r="I2" s="37" t="s">
        <v>561</v>
      </c>
    </row>
    <row r="3" spans="1:8" ht="14.25" customHeight="1">
      <c r="A3" s="875" t="s">
        <v>637</v>
      </c>
      <c r="B3" s="875"/>
      <c r="C3" s="875"/>
      <c r="D3" s="875"/>
      <c r="E3" s="875"/>
      <c r="F3" s="875"/>
      <c r="G3" s="875"/>
      <c r="H3" s="875"/>
    </row>
    <row r="4" spans="1:8" s="19" customFormat="1" ht="14.25" customHeight="1">
      <c r="A4" s="248" t="s">
        <v>883</v>
      </c>
      <c r="B4" s="77"/>
      <c r="C4" s="77"/>
      <c r="D4" s="77"/>
      <c r="E4" s="77"/>
      <c r="F4" s="77"/>
      <c r="G4" s="77"/>
      <c r="H4" s="77"/>
    </row>
    <row r="5" spans="1:8" s="16" customFormat="1" ht="35.1" customHeight="1">
      <c r="A5" s="836" t="s">
        <v>701</v>
      </c>
      <c r="B5" s="837"/>
      <c r="C5" s="890" t="s">
        <v>702</v>
      </c>
      <c r="D5" s="887" t="s">
        <v>830</v>
      </c>
      <c r="E5" s="845"/>
      <c r="F5" s="845"/>
      <c r="G5" s="845"/>
      <c r="H5" s="845"/>
    </row>
    <row r="6" spans="1:8" s="16" customFormat="1" ht="132.75" customHeight="1">
      <c r="A6" s="838"/>
      <c r="B6" s="839"/>
      <c r="C6" s="843"/>
      <c r="D6" s="216" t="s">
        <v>831</v>
      </c>
      <c r="E6" s="220" t="s">
        <v>144</v>
      </c>
      <c r="F6" s="220" t="s">
        <v>145</v>
      </c>
      <c r="G6" s="220" t="s">
        <v>146</v>
      </c>
      <c r="H6" s="203" t="s">
        <v>832</v>
      </c>
    </row>
    <row r="7" spans="1:8" ht="15" customHeight="1">
      <c r="A7" s="63" t="s">
        <v>1</v>
      </c>
      <c r="B7" s="84">
        <v>2016</v>
      </c>
      <c r="C7" s="112">
        <v>57126</v>
      </c>
      <c r="D7" s="112">
        <v>16683</v>
      </c>
      <c r="E7" s="112">
        <v>8813</v>
      </c>
      <c r="F7" s="112">
        <v>10092</v>
      </c>
      <c r="G7" s="112">
        <v>9158</v>
      </c>
      <c r="H7" s="113">
        <v>12380</v>
      </c>
    </row>
    <row r="8" spans="1:8" ht="15" customHeight="1">
      <c r="A8" s="20" t="s">
        <v>2</v>
      </c>
      <c r="B8" s="87">
        <v>2017</v>
      </c>
      <c r="C8" s="115">
        <v>46570</v>
      </c>
      <c r="D8" s="115">
        <v>14995</v>
      </c>
      <c r="E8" s="115">
        <v>7561</v>
      </c>
      <c r="F8" s="115">
        <v>7475</v>
      </c>
      <c r="G8" s="115">
        <v>7014</v>
      </c>
      <c r="H8" s="116">
        <v>9525</v>
      </c>
    </row>
    <row r="9" spans="1:8" ht="15" customHeight="1">
      <c r="A9" s="20"/>
      <c r="B9" s="90"/>
      <c r="C9" s="117"/>
      <c r="D9" s="117"/>
      <c r="E9" s="117"/>
      <c r="F9" s="117"/>
      <c r="G9" s="117"/>
      <c r="H9" s="118"/>
    </row>
    <row r="10" spans="1:8" ht="15" customHeight="1">
      <c r="A10" s="63" t="s">
        <v>694</v>
      </c>
      <c r="B10" s="119"/>
      <c r="C10" s="117"/>
      <c r="D10" s="117"/>
      <c r="E10" s="117"/>
      <c r="F10" s="117"/>
      <c r="G10" s="117"/>
      <c r="H10" s="118"/>
    </row>
    <row r="11" spans="1:8" ht="15" customHeight="1">
      <c r="A11" s="66" t="s">
        <v>121</v>
      </c>
      <c r="B11" s="87"/>
      <c r="C11" s="115">
        <v>30107</v>
      </c>
      <c r="D11" s="115">
        <v>9671</v>
      </c>
      <c r="E11" s="115">
        <v>5039</v>
      </c>
      <c r="F11" s="115">
        <v>5203</v>
      </c>
      <c r="G11" s="115">
        <v>4422</v>
      </c>
      <c r="H11" s="116">
        <v>5772</v>
      </c>
    </row>
    <row r="12" spans="1:8" ht="15" customHeight="1">
      <c r="A12" s="68" t="s">
        <v>833</v>
      </c>
      <c r="B12" s="120"/>
      <c r="C12" s="117"/>
      <c r="D12" s="117"/>
      <c r="E12" s="117"/>
      <c r="F12" s="117"/>
      <c r="G12" s="117"/>
      <c r="H12" s="118"/>
    </row>
    <row r="13" spans="1:8" s="15" customFormat="1" ht="15" customHeight="1">
      <c r="A13" s="69" t="s">
        <v>122</v>
      </c>
      <c r="B13" s="123"/>
      <c r="C13" s="121">
        <v>8208</v>
      </c>
      <c r="D13" s="121">
        <v>3046</v>
      </c>
      <c r="E13" s="121">
        <v>1476</v>
      </c>
      <c r="F13" s="121">
        <v>1515</v>
      </c>
      <c r="G13" s="121">
        <v>1224</v>
      </c>
      <c r="H13" s="122">
        <v>947</v>
      </c>
    </row>
    <row r="14" spans="1:8" s="12" customFormat="1" ht="15" customHeight="1">
      <c r="A14" s="21" t="s">
        <v>123</v>
      </c>
      <c r="B14" s="125"/>
      <c r="C14" s="112">
        <v>3507</v>
      </c>
      <c r="D14" s="112">
        <v>1190</v>
      </c>
      <c r="E14" s="112">
        <v>661</v>
      </c>
      <c r="F14" s="112">
        <v>710</v>
      </c>
      <c r="G14" s="112">
        <v>535</v>
      </c>
      <c r="H14" s="113">
        <v>411</v>
      </c>
    </row>
    <row r="15" spans="1:8" ht="15" customHeight="1">
      <c r="A15" s="21" t="s">
        <v>124</v>
      </c>
      <c r="B15" s="126"/>
      <c r="C15" s="121">
        <v>4708</v>
      </c>
      <c r="D15" s="121">
        <v>1462</v>
      </c>
      <c r="E15" s="121">
        <v>807</v>
      </c>
      <c r="F15" s="121">
        <v>770</v>
      </c>
      <c r="G15" s="121">
        <v>650</v>
      </c>
      <c r="H15" s="122">
        <v>1019</v>
      </c>
    </row>
    <row r="16" spans="1:8" s="12" customFormat="1" ht="15" customHeight="1">
      <c r="A16" s="21" t="s">
        <v>125</v>
      </c>
      <c r="B16" s="125"/>
      <c r="C16" s="112">
        <v>3811</v>
      </c>
      <c r="D16" s="112">
        <v>1229</v>
      </c>
      <c r="E16" s="112">
        <v>653</v>
      </c>
      <c r="F16" s="112">
        <v>725</v>
      </c>
      <c r="G16" s="112">
        <v>546</v>
      </c>
      <c r="H16" s="113">
        <v>658</v>
      </c>
    </row>
    <row r="17" spans="1:8" ht="15" customHeight="1">
      <c r="A17" s="21" t="s">
        <v>126</v>
      </c>
      <c r="B17" s="127"/>
      <c r="C17" s="128">
        <v>3524</v>
      </c>
      <c r="D17" s="128">
        <v>899</v>
      </c>
      <c r="E17" s="128">
        <v>514</v>
      </c>
      <c r="F17" s="128">
        <v>547</v>
      </c>
      <c r="G17" s="128">
        <v>534</v>
      </c>
      <c r="H17" s="129">
        <v>1030</v>
      </c>
    </row>
    <row r="18" spans="1:8" ht="15" customHeight="1">
      <c r="A18" s="75" t="s">
        <v>699</v>
      </c>
      <c r="B18" s="127"/>
      <c r="C18" s="128"/>
      <c r="D18" s="128"/>
      <c r="E18" s="128"/>
      <c r="F18" s="128"/>
      <c r="G18" s="128"/>
      <c r="H18" s="129"/>
    </row>
    <row r="19" spans="1:8" ht="15" customHeight="1">
      <c r="A19" s="71" t="s">
        <v>127</v>
      </c>
      <c r="B19" s="126"/>
      <c r="C19" s="128">
        <v>6349</v>
      </c>
      <c r="D19" s="128">
        <v>1845</v>
      </c>
      <c r="E19" s="128">
        <v>928</v>
      </c>
      <c r="F19" s="128">
        <v>936</v>
      </c>
      <c r="G19" s="128">
        <v>933</v>
      </c>
      <c r="H19" s="129">
        <v>1707</v>
      </c>
    </row>
    <row r="20" spans="1:8" ht="15" customHeight="1">
      <c r="A20" s="63"/>
      <c r="B20" s="9"/>
      <c r="C20" s="128"/>
      <c r="D20" s="128"/>
      <c r="E20" s="128"/>
      <c r="F20" s="128"/>
      <c r="G20" s="128"/>
      <c r="H20" s="122"/>
    </row>
    <row r="21" spans="1:8" ht="15" customHeight="1">
      <c r="A21" s="63" t="s">
        <v>697</v>
      </c>
      <c r="B21" s="9"/>
      <c r="C21" s="128"/>
      <c r="D21" s="128"/>
      <c r="E21" s="128"/>
      <c r="F21" s="128"/>
      <c r="G21" s="128"/>
      <c r="H21" s="122"/>
    </row>
    <row r="22" spans="1:8" ht="15" customHeight="1">
      <c r="A22" s="63" t="s">
        <v>128</v>
      </c>
      <c r="B22" s="9"/>
      <c r="C22" s="133">
        <v>16463</v>
      </c>
      <c r="D22" s="133">
        <v>5324</v>
      </c>
      <c r="E22" s="133">
        <v>2522</v>
      </c>
      <c r="F22" s="133">
        <v>2272</v>
      </c>
      <c r="G22" s="133">
        <v>2592</v>
      </c>
      <c r="H22" s="116">
        <v>3753</v>
      </c>
    </row>
    <row r="23" spans="1:8" ht="15" customHeight="1">
      <c r="A23" s="68" t="s">
        <v>695</v>
      </c>
      <c r="B23" s="9"/>
      <c r="C23" s="128"/>
      <c r="D23" s="128"/>
      <c r="E23" s="128"/>
      <c r="F23" s="128"/>
      <c r="G23" s="128"/>
      <c r="H23" s="122"/>
    </row>
    <row r="24" spans="1:8" ht="15" customHeight="1">
      <c r="A24" s="21" t="s">
        <v>129</v>
      </c>
      <c r="B24" s="9"/>
      <c r="C24" s="128">
        <v>1651</v>
      </c>
      <c r="D24" s="128">
        <v>686</v>
      </c>
      <c r="E24" s="128">
        <v>275</v>
      </c>
      <c r="F24" s="128">
        <v>192</v>
      </c>
      <c r="G24" s="128">
        <v>202</v>
      </c>
      <c r="H24" s="122">
        <v>296</v>
      </c>
    </row>
    <row r="25" spans="1:8" ht="15" customHeight="1">
      <c r="A25" s="21" t="s">
        <v>130</v>
      </c>
      <c r="B25" s="9"/>
      <c r="C25" s="128">
        <v>2629</v>
      </c>
      <c r="D25" s="128">
        <v>787</v>
      </c>
      <c r="E25" s="128">
        <v>414</v>
      </c>
      <c r="F25" s="128">
        <v>430</v>
      </c>
      <c r="G25" s="128">
        <v>409</v>
      </c>
      <c r="H25" s="122">
        <v>589</v>
      </c>
    </row>
    <row r="26" spans="1:8" ht="15" customHeight="1">
      <c r="A26" s="21" t="s">
        <v>131</v>
      </c>
      <c r="B26" s="9"/>
      <c r="C26" s="128">
        <v>1312</v>
      </c>
      <c r="D26" s="128">
        <v>277</v>
      </c>
      <c r="E26" s="128">
        <v>165</v>
      </c>
      <c r="F26" s="128">
        <v>189</v>
      </c>
      <c r="G26" s="128">
        <v>222</v>
      </c>
      <c r="H26" s="122">
        <v>459</v>
      </c>
    </row>
    <row r="27" spans="1:8" ht="15" customHeight="1">
      <c r="A27" s="21" t="s">
        <v>132</v>
      </c>
      <c r="B27" s="9"/>
      <c r="C27" s="128">
        <v>3247</v>
      </c>
      <c r="D27" s="128">
        <v>1179</v>
      </c>
      <c r="E27" s="128">
        <v>474</v>
      </c>
      <c r="F27" s="128">
        <v>363</v>
      </c>
      <c r="G27" s="128">
        <v>380</v>
      </c>
      <c r="H27" s="122">
        <v>851</v>
      </c>
    </row>
    <row r="28" spans="1:8" ht="15" customHeight="1">
      <c r="A28" s="21" t="s">
        <v>133</v>
      </c>
      <c r="B28" s="9"/>
      <c r="C28" s="128">
        <v>1139</v>
      </c>
      <c r="D28" s="128">
        <v>272</v>
      </c>
      <c r="E28" s="128">
        <v>149</v>
      </c>
      <c r="F28" s="128">
        <v>149</v>
      </c>
      <c r="G28" s="128">
        <v>196</v>
      </c>
      <c r="H28" s="122">
        <v>373</v>
      </c>
    </row>
    <row r="29" spans="1:8" ht="15" customHeight="1">
      <c r="A29" s="21" t="s">
        <v>134</v>
      </c>
      <c r="B29" s="9"/>
      <c r="C29" s="128">
        <v>2716</v>
      </c>
      <c r="D29" s="128">
        <v>823</v>
      </c>
      <c r="E29" s="128">
        <v>430</v>
      </c>
      <c r="F29" s="128">
        <v>404</v>
      </c>
      <c r="G29" s="128">
        <v>501</v>
      </c>
      <c r="H29" s="122">
        <v>558</v>
      </c>
    </row>
    <row r="30" spans="1:8" ht="15" customHeight="1">
      <c r="A30" s="21" t="s">
        <v>135</v>
      </c>
      <c r="B30" s="9"/>
      <c r="C30" s="128">
        <v>2339</v>
      </c>
      <c r="D30" s="128">
        <v>852</v>
      </c>
      <c r="E30" s="128">
        <v>388</v>
      </c>
      <c r="F30" s="128">
        <v>352</v>
      </c>
      <c r="G30" s="128">
        <v>344</v>
      </c>
      <c r="H30" s="122">
        <v>403</v>
      </c>
    </row>
    <row r="31" spans="1:8" ht="15" customHeight="1">
      <c r="A31" s="21" t="s">
        <v>136</v>
      </c>
      <c r="B31" s="9"/>
      <c r="C31" s="128">
        <v>1430</v>
      </c>
      <c r="D31" s="128">
        <v>448</v>
      </c>
      <c r="E31" s="128">
        <v>227</v>
      </c>
      <c r="F31" s="128">
        <v>193</v>
      </c>
      <c r="G31" s="128">
        <v>338</v>
      </c>
      <c r="H31" s="122">
        <v>224</v>
      </c>
    </row>
    <row r="32" spans="3:8" ht="26.25" customHeight="1">
      <c r="C32" s="14"/>
      <c r="D32" s="14"/>
      <c r="E32" s="14"/>
      <c r="F32" s="14"/>
      <c r="G32" s="14"/>
      <c r="H32" s="14"/>
    </row>
    <row r="33" spans="1:8" ht="18" customHeight="1">
      <c r="A33" s="835" t="s">
        <v>834</v>
      </c>
      <c r="B33" s="823"/>
      <c r="C33" s="823"/>
      <c r="D33" s="823"/>
      <c r="E33" s="823"/>
      <c r="F33" s="823"/>
      <c r="G33" s="823"/>
      <c r="H33" s="14"/>
    </row>
    <row r="34" spans="1:8" ht="19.5" customHeight="1">
      <c r="A34" s="813" t="s">
        <v>835</v>
      </c>
      <c r="B34" s="823"/>
      <c r="C34" s="823"/>
      <c r="D34" s="823"/>
      <c r="E34" s="823"/>
      <c r="F34" s="823"/>
      <c r="G34" s="823"/>
      <c r="H34" s="14"/>
    </row>
    <row r="35" spans="3:8" ht="15">
      <c r="C35" s="14"/>
      <c r="D35" s="14"/>
      <c r="E35" s="14"/>
      <c r="F35" s="14"/>
      <c r="G35" s="14"/>
      <c r="H35" s="14"/>
    </row>
    <row r="36" spans="3:8" ht="15">
      <c r="C36" s="14"/>
      <c r="D36" s="14"/>
      <c r="E36" s="14"/>
      <c r="F36" s="14"/>
      <c r="G36" s="14"/>
      <c r="H36" s="14"/>
    </row>
    <row r="37" spans="3:8" ht="15">
      <c r="C37" s="14"/>
      <c r="D37" s="14"/>
      <c r="E37" s="14"/>
      <c r="F37" s="14"/>
      <c r="G37" s="14"/>
      <c r="H37" s="14"/>
    </row>
    <row r="38" spans="3:8" ht="15">
      <c r="C38" s="14"/>
      <c r="D38" s="14"/>
      <c r="E38" s="14"/>
      <c r="F38" s="14"/>
      <c r="G38" s="14"/>
      <c r="H38" s="14"/>
    </row>
    <row r="39" spans="3:8" ht="15">
      <c r="C39" s="14"/>
      <c r="D39" s="14"/>
      <c r="E39" s="14"/>
      <c r="F39" s="14"/>
      <c r="G39" s="14"/>
      <c r="H39" s="14"/>
    </row>
    <row r="40" spans="3:8" ht="15">
      <c r="C40" s="14"/>
      <c r="D40" s="14"/>
      <c r="E40" s="14"/>
      <c r="F40" s="14"/>
      <c r="G40" s="14"/>
      <c r="H40" s="14"/>
    </row>
    <row r="41" spans="3:8" ht="15">
      <c r="C41" s="14"/>
      <c r="D41" s="14"/>
      <c r="E41" s="14"/>
      <c r="F41" s="14"/>
      <c r="G41" s="14"/>
      <c r="H41" s="14"/>
    </row>
    <row r="42" spans="3:8" ht="15">
      <c r="C42" s="14"/>
      <c r="D42" s="14"/>
      <c r="E42" s="14"/>
      <c r="F42" s="14"/>
      <c r="G42" s="14"/>
      <c r="H42" s="14"/>
    </row>
    <row r="43" spans="3:8" ht="15">
      <c r="C43" s="14"/>
      <c r="D43" s="14"/>
      <c r="E43" s="14"/>
      <c r="F43" s="14"/>
      <c r="G43" s="14"/>
      <c r="H43" s="14"/>
    </row>
    <row r="44" spans="3:8" ht="15">
      <c r="C44" s="14"/>
      <c r="D44" s="14"/>
      <c r="E44" s="14"/>
      <c r="F44" s="14"/>
      <c r="G44" s="14"/>
      <c r="H44" s="14"/>
    </row>
    <row r="45" spans="3:8" ht="15">
      <c r="C45" s="14"/>
      <c r="D45" s="14"/>
      <c r="E45" s="14"/>
      <c r="F45" s="14"/>
      <c r="G45" s="14"/>
      <c r="H45" s="14"/>
    </row>
    <row r="46" spans="3:8" ht="15">
      <c r="C46" s="14"/>
      <c r="D46" s="14"/>
      <c r="E46" s="14"/>
      <c r="F46" s="14"/>
      <c r="G46" s="14"/>
      <c r="H46" s="14"/>
    </row>
    <row r="47" spans="3:8" ht="15">
      <c r="C47" s="14"/>
      <c r="D47" s="14"/>
      <c r="E47" s="14"/>
      <c r="F47" s="14"/>
      <c r="G47" s="14"/>
      <c r="H47" s="14"/>
    </row>
    <row r="48" spans="3:8" ht="15">
      <c r="C48" s="14"/>
      <c r="D48" s="14"/>
      <c r="E48" s="14"/>
      <c r="F48" s="14"/>
      <c r="G48" s="14"/>
      <c r="H48" s="14"/>
    </row>
    <row r="49" spans="3:8" ht="15">
      <c r="C49" s="14"/>
      <c r="D49" s="14"/>
      <c r="E49" s="14"/>
      <c r="F49" s="14"/>
      <c r="G49" s="14"/>
      <c r="H49" s="14"/>
    </row>
    <row r="50" spans="3:8" ht="15">
      <c r="C50" s="14"/>
      <c r="D50" s="14"/>
      <c r="E50" s="14"/>
      <c r="F50" s="14"/>
      <c r="G50" s="14"/>
      <c r="H50" s="14"/>
    </row>
    <row r="51" spans="3:8" ht="15">
      <c r="C51" s="14"/>
      <c r="D51" s="14"/>
      <c r="E51" s="14"/>
      <c r="F51" s="14"/>
      <c r="G51" s="14"/>
      <c r="H51" s="14"/>
    </row>
    <row r="52" spans="3:8" ht="15">
      <c r="C52" s="14"/>
      <c r="D52" s="14"/>
      <c r="E52" s="14"/>
      <c r="F52" s="14"/>
      <c r="G52" s="14"/>
      <c r="H52" s="14"/>
    </row>
    <row r="53" spans="3:8" ht="15">
      <c r="C53" s="14"/>
      <c r="D53" s="14"/>
      <c r="E53" s="14"/>
      <c r="F53" s="14"/>
      <c r="G53" s="14"/>
      <c r="H53" s="14"/>
    </row>
    <row r="54" spans="3:8" ht="15">
      <c r="C54" s="14"/>
      <c r="D54" s="14"/>
      <c r="E54" s="14"/>
      <c r="F54" s="14"/>
      <c r="G54" s="14"/>
      <c r="H54" s="14"/>
    </row>
    <row r="55" spans="3:8" ht="15">
      <c r="C55" s="14"/>
      <c r="D55" s="14"/>
      <c r="E55" s="14"/>
      <c r="F55" s="14"/>
      <c r="G55" s="14"/>
      <c r="H55" s="14"/>
    </row>
    <row r="56" spans="3:8" ht="15">
      <c r="C56" s="14"/>
      <c r="D56" s="14"/>
      <c r="E56" s="14"/>
      <c r="F56" s="14"/>
      <c r="G56" s="14"/>
      <c r="H56" s="14"/>
    </row>
    <row r="57" spans="3:8" ht="15">
      <c r="C57" s="14"/>
      <c r="D57" s="14"/>
      <c r="E57" s="14"/>
      <c r="F57" s="14"/>
      <c r="G57" s="14"/>
      <c r="H57" s="14"/>
    </row>
    <row r="58" spans="3:8" ht="15">
      <c r="C58" s="14"/>
      <c r="D58" s="14"/>
      <c r="E58" s="14"/>
      <c r="F58" s="14"/>
      <c r="G58" s="14"/>
      <c r="H58" s="14"/>
    </row>
    <row r="59" spans="3:8" ht="15">
      <c r="C59" s="14"/>
      <c r="D59" s="14"/>
      <c r="E59" s="14"/>
      <c r="F59" s="14"/>
      <c r="G59" s="14"/>
      <c r="H59" s="14"/>
    </row>
    <row r="60" spans="3:8" ht="15">
      <c r="C60" s="14"/>
      <c r="D60" s="14"/>
      <c r="E60" s="14"/>
      <c r="F60" s="14"/>
      <c r="G60" s="14"/>
      <c r="H60" s="14"/>
    </row>
    <row r="61" spans="3:8" ht="15">
      <c r="C61" s="14"/>
      <c r="D61" s="14"/>
      <c r="E61" s="14"/>
      <c r="F61" s="14"/>
      <c r="G61" s="14"/>
      <c r="H61" s="14"/>
    </row>
    <row r="62" spans="3:8" ht="15">
      <c r="C62" s="13"/>
      <c r="D62" s="13"/>
      <c r="E62" s="13"/>
      <c r="F62" s="13"/>
      <c r="G62" s="13"/>
      <c r="H62" s="13"/>
    </row>
    <row r="63" spans="3:8" ht="15">
      <c r="C63" s="13"/>
      <c r="D63" s="13"/>
      <c r="E63" s="13"/>
      <c r="F63" s="13"/>
      <c r="G63" s="13"/>
      <c r="H63" s="13"/>
    </row>
    <row r="64" spans="3:8" ht="15">
      <c r="C64" s="13"/>
      <c r="D64" s="13"/>
      <c r="E64" s="13"/>
      <c r="F64" s="13"/>
      <c r="G64" s="13"/>
      <c r="H64" s="13"/>
    </row>
    <row r="65" spans="3:8" ht="15">
      <c r="C65" s="13"/>
      <c r="D65" s="13"/>
      <c r="E65" s="13"/>
      <c r="F65" s="13"/>
      <c r="G65" s="13"/>
      <c r="H65" s="13"/>
    </row>
    <row r="66" spans="3:8" ht="15">
      <c r="C66" s="13"/>
      <c r="D66" s="13"/>
      <c r="E66" s="13"/>
      <c r="F66" s="13"/>
      <c r="G66" s="13"/>
      <c r="H66" s="13"/>
    </row>
    <row r="67" spans="3:8" ht="15">
      <c r="C67" s="13"/>
      <c r="D67" s="13"/>
      <c r="E67" s="13"/>
      <c r="F67" s="13"/>
      <c r="G67" s="13"/>
      <c r="H67" s="13"/>
    </row>
    <row r="68" spans="3:8" ht="15">
      <c r="C68" s="13"/>
      <c r="D68" s="13"/>
      <c r="E68" s="13"/>
      <c r="F68" s="13"/>
      <c r="G68" s="13"/>
      <c r="H68" s="13"/>
    </row>
    <row r="69" spans="3:8" ht="15">
      <c r="C69" s="13"/>
      <c r="D69" s="13"/>
      <c r="E69" s="13"/>
      <c r="F69" s="13"/>
      <c r="G69" s="13"/>
      <c r="H69" s="13"/>
    </row>
    <row r="70" spans="3:8" ht="15">
      <c r="C70" s="13"/>
      <c r="D70" s="13"/>
      <c r="E70" s="13"/>
      <c r="F70" s="13"/>
      <c r="G70" s="13"/>
      <c r="H70" s="13"/>
    </row>
  </sheetData>
  <mergeCells count="7">
    <mergeCell ref="A34:G34"/>
    <mergeCell ref="A1:H1"/>
    <mergeCell ref="A3:H3"/>
    <mergeCell ref="A5:B6"/>
    <mergeCell ref="C5:C6"/>
    <mergeCell ref="D5:H5"/>
    <mergeCell ref="A33:G33"/>
  </mergeCells>
  <hyperlinks>
    <hyperlink ref="I1" location="'Spis tablic'!A1" display="Powrót do spisu tablic"/>
    <hyperlink ref="I2" location="'Spis tablic'!A1" display="Return to list of tables"/>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topLeftCell="A1">
      <selection activeCell="L1" sqref="K1:L2"/>
    </sheetView>
  </sheetViews>
  <sheetFormatPr defaultColWidth="9.140625" defaultRowHeight="15"/>
  <cols>
    <col min="1" max="1" width="51.28125" style="3" customWidth="1"/>
    <col min="2" max="10" width="10.7109375" style="3" customWidth="1"/>
    <col min="11" max="16384" width="9.140625" style="3" customWidth="1"/>
  </cols>
  <sheetData>
    <row r="1" spans="1:11" ht="14.25" customHeight="1">
      <c r="A1" s="891" t="s">
        <v>917</v>
      </c>
      <c r="B1" s="892"/>
      <c r="C1" s="892"/>
      <c r="D1" s="892"/>
      <c r="E1" s="892"/>
      <c r="F1" s="892"/>
      <c r="G1" s="892"/>
      <c r="H1" s="892"/>
      <c r="I1" s="892"/>
      <c r="J1" s="892"/>
      <c r="K1" s="36" t="s">
        <v>560</v>
      </c>
    </row>
    <row r="2" spans="1:11" ht="14.25" customHeight="1">
      <c r="A2" s="875" t="s">
        <v>918</v>
      </c>
      <c r="B2" s="875"/>
      <c r="C2" s="875"/>
      <c r="D2" s="875"/>
      <c r="E2" s="875"/>
      <c r="F2" s="875"/>
      <c r="G2" s="875"/>
      <c r="H2" s="875"/>
      <c r="I2" s="875"/>
      <c r="J2" s="875"/>
      <c r="K2" s="37" t="s">
        <v>561</v>
      </c>
    </row>
    <row r="3" spans="1:11" s="16" customFormat="1" ht="35.1" customHeight="1">
      <c r="A3" s="836" t="s">
        <v>701</v>
      </c>
      <c r="B3" s="887" t="s">
        <v>836</v>
      </c>
      <c r="C3" s="845"/>
      <c r="D3" s="831"/>
      <c r="E3" s="887" t="s">
        <v>837</v>
      </c>
      <c r="F3" s="845"/>
      <c r="G3" s="845"/>
      <c r="H3" s="845"/>
      <c r="I3" s="845"/>
      <c r="J3" s="845"/>
      <c r="K3" s="18"/>
    </row>
    <row r="4" spans="1:11" s="16" customFormat="1" ht="45" customHeight="1">
      <c r="A4" s="838"/>
      <c r="B4" s="216">
        <v>2015</v>
      </c>
      <c r="C4" s="216">
        <v>2016</v>
      </c>
      <c r="D4" s="216">
        <v>2017</v>
      </c>
      <c r="E4" s="220" t="s">
        <v>659</v>
      </c>
      <c r="F4" s="220" t="s">
        <v>660</v>
      </c>
      <c r="G4" s="220" t="s">
        <v>661</v>
      </c>
      <c r="H4" s="220" t="s">
        <v>662</v>
      </c>
      <c r="I4" s="220" t="s">
        <v>663</v>
      </c>
      <c r="J4" s="203" t="s">
        <v>664</v>
      </c>
      <c r="K4" s="18"/>
    </row>
    <row r="5" spans="1:11" ht="15" customHeight="1">
      <c r="A5" s="63" t="s">
        <v>504</v>
      </c>
      <c r="B5" s="140">
        <v>1167</v>
      </c>
      <c r="C5" s="140">
        <v>1022</v>
      </c>
      <c r="D5" s="140">
        <v>1016</v>
      </c>
      <c r="E5" s="140">
        <v>1188</v>
      </c>
      <c r="F5" s="140">
        <v>1021</v>
      </c>
      <c r="G5" s="140">
        <v>1018</v>
      </c>
      <c r="H5" s="140">
        <v>1018</v>
      </c>
      <c r="I5" s="140">
        <v>1015</v>
      </c>
      <c r="J5" s="141">
        <v>1014</v>
      </c>
      <c r="K5" s="1"/>
    </row>
    <row r="6" spans="1:11" ht="15" customHeight="1">
      <c r="A6" s="170" t="s">
        <v>505</v>
      </c>
      <c r="B6" s="140"/>
      <c r="C6" s="140"/>
      <c r="D6" s="140"/>
      <c r="E6" s="140"/>
      <c r="F6" s="140"/>
      <c r="G6" s="140"/>
      <c r="H6" s="140"/>
      <c r="I6" s="140"/>
      <c r="J6" s="141"/>
      <c r="K6" s="1"/>
    </row>
    <row r="7" spans="1:11" ht="15" customHeight="1">
      <c r="A7" s="171" t="s">
        <v>494</v>
      </c>
      <c r="B7" s="121">
        <v>575</v>
      </c>
      <c r="C7" s="121">
        <v>494</v>
      </c>
      <c r="D7" s="121">
        <v>491</v>
      </c>
      <c r="E7" s="121">
        <v>586</v>
      </c>
      <c r="F7" s="121">
        <v>493</v>
      </c>
      <c r="G7" s="121">
        <v>491</v>
      </c>
      <c r="H7" s="121">
        <v>491</v>
      </c>
      <c r="I7" s="121">
        <v>490</v>
      </c>
      <c r="J7" s="122">
        <v>490</v>
      </c>
      <c r="K7" s="1"/>
    </row>
    <row r="8" spans="1:11" ht="15" customHeight="1">
      <c r="A8" s="172" t="s">
        <v>506</v>
      </c>
      <c r="B8" s="121"/>
      <c r="C8" s="121"/>
      <c r="D8" s="121"/>
      <c r="E8" s="121"/>
      <c r="F8" s="121"/>
      <c r="G8" s="121"/>
      <c r="H8" s="121"/>
      <c r="I8" s="121"/>
      <c r="J8" s="122"/>
      <c r="K8" s="1"/>
    </row>
    <row r="9" spans="1:11" ht="15" customHeight="1">
      <c r="A9" s="171" t="s">
        <v>495</v>
      </c>
      <c r="B9" s="121">
        <v>592</v>
      </c>
      <c r="C9" s="121">
        <v>528</v>
      </c>
      <c r="D9" s="121">
        <v>525</v>
      </c>
      <c r="E9" s="121">
        <v>602</v>
      </c>
      <c r="F9" s="121">
        <v>528</v>
      </c>
      <c r="G9" s="121">
        <v>526</v>
      </c>
      <c r="H9" s="121">
        <v>526</v>
      </c>
      <c r="I9" s="121">
        <v>525</v>
      </c>
      <c r="J9" s="122">
        <v>524</v>
      </c>
      <c r="K9" s="1"/>
    </row>
    <row r="10" spans="1:11" ht="15" customHeight="1">
      <c r="A10" s="172" t="s">
        <v>507</v>
      </c>
      <c r="B10" s="121"/>
      <c r="C10" s="121"/>
      <c r="D10" s="121"/>
      <c r="E10" s="121"/>
      <c r="F10" s="121"/>
      <c r="G10" s="121"/>
      <c r="H10" s="121"/>
      <c r="I10" s="121"/>
      <c r="J10" s="122"/>
      <c r="K10" s="1"/>
    </row>
    <row r="11" spans="1:11" ht="15" customHeight="1">
      <c r="A11" s="63" t="s">
        <v>496</v>
      </c>
      <c r="B11" s="115">
        <v>654</v>
      </c>
      <c r="C11" s="115">
        <v>563</v>
      </c>
      <c r="D11" s="115">
        <v>558</v>
      </c>
      <c r="E11" s="115">
        <v>685</v>
      </c>
      <c r="F11" s="115">
        <v>557</v>
      </c>
      <c r="G11" s="115">
        <v>554</v>
      </c>
      <c r="H11" s="115">
        <v>558</v>
      </c>
      <c r="I11" s="115">
        <v>561</v>
      </c>
      <c r="J11" s="116">
        <v>557</v>
      </c>
      <c r="K11" s="1"/>
    </row>
    <row r="12" spans="1:11" ht="15" customHeight="1">
      <c r="A12" s="170" t="s">
        <v>508</v>
      </c>
      <c r="B12" s="115"/>
      <c r="C12" s="115"/>
      <c r="D12" s="115"/>
      <c r="E12" s="115"/>
      <c r="F12" s="115"/>
      <c r="G12" s="115"/>
      <c r="H12" s="115"/>
      <c r="I12" s="115"/>
      <c r="J12" s="116"/>
      <c r="K12" s="1"/>
    </row>
    <row r="13" spans="1:11" ht="15" customHeight="1">
      <c r="A13" s="173" t="s">
        <v>497</v>
      </c>
      <c r="B13" s="121">
        <v>368</v>
      </c>
      <c r="C13" s="121">
        <v>316</v>
      </c>
      <c r="D13" s="121">
        <v>313</v>
      </c>
      <c r="E13" s="121">
        <v>388</v>
      </c>
      <c r="F13" s="121">
        <v>315</v>
      </c>
      <c r="G13" s="121">
        <v>309</v>
      </c>
      <c r="H13" s="121">
        <v>311</v>
      </c>
      <c r="I13" s="121">
        <v>318</v>
      </c>
      <c r="J13" s="116">
        <v>313</v>
      </c>
      <c r="K13" s="1"/>
    </row>
    <row r="14" spans="1:11" ht="15" customHeight="1">
      <c r="A14" s="174" t="s">
        <v>509</v>
      </c>
      <c r="B14" s="121"/>
      <c r="C14" s="121"/>
      <c r="D14" s="121"/>
      <c r="E14" s="121"/>
      <c r="F14" s="121"/>
      <c r="G14" s="121"/>
      <c r="H14" s="121"/>
      <c r="I14" s="121"/>
      <c r="J14" s="116"/>
      <c r="K14" s="1"/>
    </row>
    <row r="15" spans="1:11" ht="15" customHeight="1">
      <c r="A15" s="175" t="s">
        <v>498</v>
      </c>
      <c r="B15" s="121">
        <v>286</v>
      </c>
      <c r="C15" s="121">
        <v>247</v>
      </c>
      <c r="D15" s="121">
        <v>245</v>
      </c>
      <c r="E15" s="121">
        <v>297</v>
      </c>
      <c r="F15" s="121">
        <v>242</v>
      </c>
      <c r="G15" s="121">
        <v>245</v>
      </c>
      <c r="H15" s="121">
        <v>247</v>
      </c>
      <c r="I15" s="121">
        <v>243</v>
      </c>
      <c r="J15" s="122">
        <v>245</v>
      </c>
      <c r="K15" s="1"/>
    </row>
    <row r="16" spans="1:11" ht="15" customHeight="1">
      <c r="A16" s="176" t="s">
        <v>244</v>
      </c>
      <c r="B16" s="121"/>
      <c r="C16" s="121"/>
      <c r="D16" s="121"/>
      <c r="E16" s="121"/>
      <c r="F16" s="121"/>
      <c r="G16" s="121"/>
      <c r="H16" s="121"/>
      <c r="I16" s="121"/>
      <c r="J16" s="122"/>
      <c r="K16" s="1"/>
    </row>
    <row r="17" spans="1:11" s="15" customFormat="1" ht="15" customHeight="1">
      <c r="A17" s="221" t="s">
        <v>499</v>
      </c>
      <c r="B17" s="121">
        <v>588</v>
      </c>
      <c r="C17" s="121">
        <v>513</v>
      </c>
      <c r="D17" s="121">
        <v>519</v>
      </c>
      <c r="E17" s="121">
        <v>618</v>
      </c>
      <c r="F17" s="121">
        <v>511</v>
      </c>
      <c r="G17" s="121">
        <v>508</v>
      </c>
      <c r="H17" s="121">
        <v>526</v>
      </c>
      <c r="I17" s="121">
        <v>526</v>
      </c>
      <c r="J17" s="116">
        <v>515</v>
      </c>
      <c r="K17" s="4"/>
    </row>
    <row r="18" spans="1:11" s="15" customFormat="1" ht="15" customHeight="1">
      <c r="A18" s="222" t="s">
        <v>510</v>
      </c>
      <c r="B18" s="121"/>
      <c r="C18" s="121"/>
      <c r="D18" s="121"/>
      <c r="E18" s="121"/>
      <c r="F18" s="121"/>
      <c r="G18" s="121"/>
      <c r="H18" s="121"/>
      <c r="I18" s="121"/>
      <c r="J18" s="116"/>
      <c r="K18" s="4"/>
    </row>
    <row r="19" spans="1:11" s="12" customFormat="1" ht="15" customHeight="1">
      <c r="A19" s="173" t="s">
        <v>497</v>
      </c>
      <c r="B19" s="112">
        <v>330</v>
      </c>
      <c r="C19" s="112">
        <v>288</v>
      </c>
      <c r="D19" s="112">
        <v>290</v>
      </c>
      <c r="E19" s="112">
        <v>351</v>
      </c>
      <c r="F19" s="112">
        <v>289</v>
      </c>
      <c r="G19" s="112">
        <v>280</v>
      </c>
      <c r="H19" s="112">
        <v>294</v>
      </c>
      <c r="I19" s="112">
        <v>297</v>
      </c>
      <c r="J19" s="113">
        <v>290</v>
      </c>
      <c r="K19" s="11"/>
    </row>
    <row r="20" spans="1:11" s="12" customFormat="1" ht="15" customHeight="1">
      <c r="A20" s="174" t="s">
        <v>509</v>
      </c>
      <c r="B20" s="112"/>
      <c r="C20" s="112"/>
      <c r="D20" s="112"/>
      <c r="E20" s="112"/>
      <c r="F20" s="112"/>
      <c r="G20" s="112"/>
      <c r="H20" s="112"/>
      <c r="I20" s="112"/>
      <c r="J20" s="113"/>
      <c r="K20" s="11"/>
    </row>
    <row r="21" spans="1:11" ht="15" customHeight="1">
      <c r="A21" s="175" t="s">
        <v>498</v>
      </c>
      <c r="B21" s="121">
        <v>258</v>
      </c>
      <c r="C21" s="121">
        <v>225</v>
      </c>
      <c r="D21" s="121">
        <v>228</v>
      </c>
      <c r="E21" s="121">
        <v>267</v>
      </c>
      <c r="F21" s="121">
        <v>222</v>
      </c>
      <c r="G21" s="121">
        <v>227</v>
      </c>
      <c r="H21" s="121">
        <v>232</v>
      </c>
      <c r="I21" s="121">
        <v>229</v>
      </c>
      <c r="J21" s="122">
        <v>225</v>
      </c>
      <c r="K21" s="1"/>
    </row>
    <row r="22" spans="1:11" ht="15" customHeight="1">
      <c r="A22" s="176" t="s">
        <v>244</v>
      </c>
      <c r="B22" s="121"/>
      <c r="C22" s="121"/>
      <c r="D22" s="121"/>
      <c r="E22" s="121"/>
      <c r="F22" s="121"/>
      <c r="G22" s="121"/>
      <c r="H22" s="121"/>
      <c r="I22" s="121"/>
      <c r="J22" s="122"/>
      <c r="K22" s="1"/>
    </row>
    <row r="23" spans="1:11" s="12" customFormat="1" ht="15" customHeight="1">
      <c r="A23" s="223" t="s">
        <v>500</v>
      </c>
      <c r="B23" s="112">
        <v>66</v>
      </c>
      <c r="C23" s="112">
        <v>50</v>
      </c>
      <c r="D23" s="112">
        <v>39</v>
      </c>
      <c r="E23" s="112">
        <v>67</v>
      </c>
      <c r="F23" s="112">
        <v>46</v>
      </c>
      <c r="G23" s="112">
        <v>47</v>
      </c>
      <c r="H23" s="112">
        <v>32</v>
      </c>
      <c r="I23" s="112">
        <v>35</v>
      </c>
      <c r="J23" s="113">
        <v>42</v>
      </c>
      <c r="K23" s="11"/>
    </row>
    <row r="24" spans="1:11" s="12" customFormat="1" ht="15" customHeight="1">
      <c r="A24" s="24" t="s">
        <v>511</v>
      </c>
      <c r="B24" s="112"/>
      <c r="C24" s="112"/>
      <c r="D24" s="112"/>
      <c r="E24" s="112"/>
      <c r="F24" s="112"/>
      <c r="G24" s="112"/>
      <c r="H24" s="112"/>
      <c r="I24" s="112"/>
      <c r="J24" s="113"/>
      <c r="K24" s="11"/>
    </row>
    <row r="25" spans="1:11" ht="15" customHeight="1">
      <c r="A25" s="173" t="s">
        <v>497</v>
      </c>
      <c r="B25" s="128">
        <v>38</v>
      </c>
      <c r="C25" s="128">
        <v>28</v>
      </c>
      <c r="D25" s="128">
        <v>22</v>
      </c>
      <c r="E25" s="128">
        <v>38</v>
      </c>
      <c r="F25" s="128">
        <v>25</v>
      </c>
      <c r="G25" s="128">
        <v>29</v>
      </c>
      <c r="H25" s="128">
        <v>17</v>
      </c>
      <c r="I25" s="128">
        <v>21</v>
      </c>
      <c r="J25" s="129">
        <v>23</v>
      </c>
      <c r="K25" s="1"/>
    </row>
    <row r="26" spans="1:11" ht="15" customHeight="1">
      <c r="A26" s="174" t="s">
        <v>509</v>
      </c>
      <c r="B26" s="128"/>
      <c r="C26" s="128"/>
      <c r="D26" s="128"/>
      <c r="E26" s="128"/>
      <c r="F26" s="128"/>
      <c r="G26" s="128"/>
      <c r="H26" s="128"/>
      <c r="I26" s="128"/>
      <c r="J26" s="129"/>
      <c r="K26" s="1"/>
    </row>
    <row r="27" spans="1:11" ht="15" customHeight="1">
      <c r="A27" s="175" t="s">
        <v>498</v>
      </c>
      <c r="B27" s="128">
        <v>28</v>
      </c>
      <c r="C27" s="128">
        <v>22</v>
      </c>
      <c r="D27" s="128">
        <v>16</v>
      </c>
      <c r="E27" s="128">
        <v>29</v>
      </c>
      <c r="F27" s="128">
        <v>21</v>
      </c>
      <c r="G27" s="128">
        <v>18</v>
      </c>
      <c r="H27" s="128">
        <v>15</v>
      </c>
      <c r="I27" s="128">
        <v>14</v>
      </c>
      <c r="J27" s="129">
        <v>19</v>
      </c>
      <c r="K27" s="1"/>
    </row>
    <row r="28" spans="1:11" ht="15" customHeight="1">
      <c r="A28" s="176" t="s">
        <v>244</v>
      </c>
      <c r="B28" s="128"/>
      <c r="C28" s="128"/>
      <c r="D28" s="128"/>
      <c r="E28" s="128"/>
      <c r="F28" s="128"/>
      <c r="G28" s="128"/>
      <c r="H28" s="128"/>
      <c r="I28" s="128"/>
      <c r="J28" s="129"/>
      <c r="K28" s="1"/>
    </row>
    <row r="29" spans="1:11" ht="15" customHeight="1">
      <c r="A29" s="224" t="s">
        <v>501</v>
      </c>
      <c r="B29" s="133">
        <v>514</v>
      </c>
      <c r="C29" s="133">
        <v>459</v>
      </c>
      <c r="D29" s="133">
        <v>458</v>
      </c>
      <c r="E29" s="133">
        <v>503</v>
      </c>
      <c r="F29" s="133">
        <v>464</v>
      </c>
      <c r="G29" s="133">
        <v>463</v>
      </c>
      <c r="H29" s="133">
        <v>459</v>
      </c>
      <c r="I29" s="133">
        <v>454</v>
      </c>
      <c r="J29" s="138">
        <v>457</v>
      </c>
      <c r="K29" s="1"/>
    </row>
    <row r="30" spans="1:11" ht="15" customHeight="1">
      <c r="A30" s="225" t="s">
        <v>512</v>
      </c>
      <c r="B30" s="133"/>
      <c r="C30" s="133"/>
      <c r="D30" s="133"/>
      <c r="E30" s="133"/>
      <c r="F30" s="133"/>
      <c r="G30" s="133"/>
      <c r="H30" s="133"/>
      <c r="I30" s="133"/>
      <c r="J30" s="138"/>
      <c r="K30" s="1"/>
    </row>
    <row r="31" spans="1:10" ht="15" customHeight="1">
      <c r="A31" s="171" t="s">
        <v>494</v>
      </c>
      <c r="B31" s="128">
        <v>207</v>
      </c>
      <c r="C31" s="128">
        <v>178</v>
      </c>
      <c r="D31" s="128">
        <v>178</v>
      </c>
      <c r="E31" s="128">
        <v>198</v>
      </c>
      <c r="F31" s="128">
        <v>178</v>
      </c>
      <c r="G31" s="128">
        <v>183</v>
      </c>
      <c r="H31" s="128">
        <v>180</v>
      </c>
      <c r="I31" s="128">
        <v>172</v>
      </c>
      <c r="J31" s="129">
        <v>177</v>
      </c>
    </row>
    <row r="32" spans="1:10" ht="15" customHeight="1">
      <c r="A32" s="172" t="s">
        <v>506</v>
      </c>
      <c r="B32" s="128"/>
      <c r="C32" s="128"/>
      <c r="D32" s="128"/>
      <c r="E32" s="128"/>
      <c r="F32" s="128"/>
      <c r="G32" s="128"/>
      <c r="H32" s="128"/>
      <c r="I32" s="128"/>
      <c r="J32" s="122"/>
    </row>
    <row r="33" spans="1:10" ht="15" customHeight="1">
      <c r="A33" s="171" t="s">
        <v>495</v>
      </c>
      <c r="B33" s="128">
        <v>306</v>
      </c>
      <c r="C33" s="128">
        <v>281</v>
      </c>
      <c r="D33" s="128">
        <v>280</v>
      </c>
      <c r="E33" s="128">
        <v>305</v>
      </c>
      <c r="F33" s="128">
        <v>285</v>
      </c>
      <c r="G33" s="128">
        <v>281</v>
      </c>
      <c r="H33" s="128">
        <v>279</v>
      </c>
      <c r="I33" s="128">
        <v>282</v>
      </c>
      <c r="J33" s="122">
        <v>279</v>
      </c>
    </row>
    <row r="34" spans="1:10" ht="15" customHeight="1">
      <c r="A34" s="172" t="s">
        <v>507</v>
      </c>
      <c r="B34" s="133"/>
      <c r="C34" s="133"/>
      <c r="D34" s="133"/>
      <c r="E34" s="133"/>
      <c r="F34" s="133"/>
      <c r="G34" s="133"/>
      <c r="H34" s="133"/>
      <c r="I34" s="133"/>
      <c r="J34" s="116"/>
    </row>
    <row r="35" spans="1:10" ht="15" customHeight="1">
      <c r="A35" s="226" t="s">
        <v>518</v>
      </c>
      <c r="B35" s="151">
        <v>56</v>
      </c>
      <c r="C35" s="151">
        <v>55.1</v>
      </c>
      <c r="D35" s="151">
        <v>54.9</v>
      </c>
      <c r="E35" s="151">
        <v>57.7</v>
      </c>
      <c r="F35" s="151">
        <v>54.6</v>
      </c>
      <c r="G35" s="151">
        <v>54.4</v>
      </c>
      <c r="H35" s="151">
        <v>54.8</v>
      </c>
      <c r="I35" s="151">
        <v>55.3</v>
      </c>
      <c r="J35" s="227">
        <v>54.9</v>
      </c>
    </row>
    <row r="36" spans="1:10" ht="15" customHeight="1">
      <c r="A36" s="228" t="s">
        <v>513</v>
      </c>
      <c r="B36" s="151"/>
      <c r="C36" s="151"/>
      <c r="D36" s="151"/>
      <c r="E36" s="151"/>
      <c r="F36" s="151"/>
      <c r="G36" s="151"/>
      <c r="H36" s="151"/>
      <c r="I36" s="151"/>
      <c r="J36" s="227"/>
    </row>
    <row r="37" spans="1:10" ht="15" customHeight="1">
      <c r="A37" s="173" t="s">
        <v>497</v>
      </c>
      <c r="B37" s="149">
        <v>64</v>
      </c>
      <c r="C37" s="149">
        <v>64</v>
      </c>
      <c r="D37" s="149">
        <v>63.7</v>
      </c>
      <c r="E37" s="149">
        <v>66.2</v>
      </c>
      <c r="F37" s="149">
        <v>63.9</v>
      </c>
      <c r="G37" s="149">
        <v>62.9</v>
      </c>
      <c r="H37" s="149">
        <v>63.3</v>
      </c>
      <c r="I37" s="149">
        <v>64.9</v>
      </c>
      <c r="J37" s="181">
        <v>63.9</v>
      </c>
    </row>
    <row r="38" spans="1:10" ht="15" customHeight="1">
      <c r="A38" s="174" t="s">
        <v>509</v>
      </c>
      <c r="B38" s="149"/>
      <c r="C38" s="149"/>
      <c r="D38" s="149"/>
      <c r="E38" s="149"/>
      <c r="F38" s="149"/>
      <c r="G38" s="149"/>
      <c r="H38" s="149"/>
      <c r="I38" s="149"/>
      <c r="J38" s="181"/>
    </row>
    <row r="39" spans="1:10" ht="15" customHeight="1">
      <c r="A39" s="175" t="s">
        <v>498</v>
      </c>
      <c r="B39" s="149">
        <v>48.3</v>
      </c>
      <c r="C39" s="149">
        <v>46.8</v>
      </c>
      <c r="D39" s="149">
        <v>46.7</v>
      </c>
      <c r="E39" s="149">
        <v>49.3</v>
      </c>
      <c r="F39" s="149">
        <v>45.8</v>
      </c>
      <c r="G39" s="149">
        <v>46.6</v>
      </c>
      <c r="H39" s="149">
        <v>47</v>
      </c>
      <c r="I39" s="149">
        <v>46.3</v>
      </c>
      <c r="J39" s="181">
        <v>46.8</v>
      </c>
    </row>
    <row r="40" spans="1:10" ht="15" customHeight="1">
      <c r="A40" s="176" t="s">
        <v>244</v>
      </c>
      <c r="B40" s="149"/>
      <c r="C40" s="149"/>
      <c r="D40" s="149"/>
      <c r="E40" s="149"/>
      <c r="F40" s="149"/>
      <c r="G40" s="149"/>
      <c r="H40" s="149"/>
      <c r="I40" s="149"/>
      <c r="J40" s="181"/>
    </row>
    <row r="41" spans="1:10" ht="15" customHeight="1">
      <c r="A41" s="223" t="s">
        <v>502</v>
      </c>
      <c r="B41" s="149">
        <v>52.9</v>
      </c>
      <c r="C41" s="149">
        <v>53.7</v>
      </c>
      <c r="D41" s="149">
        <v>52.8</v>
      </c>
      <c r="E41" s="149">
        <v>54.4</v>
      </c>
      <c r="F41" s="149">
        <v>53.1</v>
      </c>
      <c r="G41" s="149">
        <v>52</v>
      </c>
      <c r="H41" s="149">
        <v>53.1</v>
      </c>
      <c r="I41" s="149">
        <v>52.8</v>
      </c>
      <c r="J41" s="181">
        <v>53.4</v>
      </c>
    </row>
    <row r="42" spans="1:10" ht="15" customHeight="1">
      <c r="A42" s="229" t="s">
        <v>514</v>
      </c>
      <c r="B42" s="149"/>
      <c r="C42" s="149"/>
      <c r="D42" s="149"/>
      <c r="E42" s="149"/>
      <c r="F42" s="149"/>
      <c r="G42" s="149"/>
      <c r="H42" s="149"/>
      <c r="I42" s="149"/>
      <c r="J42" s="181"/>
    </row>
    <row r="43" spans="1:10" ht="15" customHeight="1">
      <c r="A43" s="223" t="s">
        <v>503</v>
      </c>
      <c r="B43" s="149">
        <v>58.5</v>
      </c>
      <c r="C43" s="149">
        <v>56.2</v>
      </c>
      <c r="D43" s="149">
        <v>56.4</v>
      </c>
      <c r="E43" s="149">
        <v>60.2</v>
      </c>
      <c r="F43" s="149">
        <v>55.9</v>
      </c>
      <c r="G43" s="149">
        <v>56.3</v>
      </c>
      <c r="H43" s="149">
        <v>56.1</v>
      </c>
      <c r="I43" s="149">
        <v>57</v>
      </c>
      <c r="J43" s="181">
        <v>56.3</v>
      </c>
    </row>
    <row r="44" spans="1:10" ht="15" customHeight="1">
      <c r="A44" s="24" t="s">
        <v>515</v>
      </c>
      <c r="B44" s="149"/>
      <c r="C44" s="149"/>
      <c r="D44" s="149"/>
      <c r="E44" s="149"/>
      <c r="F44" s="149"/>
      <c r="G44" s="149"/>
      <c r="H44" s="149"/>
      <c r="I44" s="149"/>
      <c r="J44" s="181"/>
    </row>
    <row r="45" spans="1:10" ht="15" customHeight="1">
      <c r="A45" s="223"/>
      <c r="B45" s="149"/>
      <c r="C45" s="149"/>
      <c r="D45" s="149"/>
      <c r="E45" s="149"/>
      <c r="F45" s="149"/>
      <c r="G45" s="149"/>
      <c r="H45" s="149"/>
      <c r="I45" s="149"/>
      <c r="J45" s="181"/>
    </row>
    <row r="46" spans="1:10" ht="15" customHeight="1">
      <c r="A46" s="230" t="s">
        <v>517</v>
      </c>
      <c r="B46" s="151">
        <v>50.4</v>
      </c>
      <c r="C46" s="151">
        <v>50.2</v>
      </c>
      <c r="D46" s="151">
        <v>51.1</v>
      </c>
      <c r="E46" s="151">
        <v>52</v>
      </c>
      <c r="F46" s="151">
        <v>50</v>
      </c>
      <c r="G46" s="151">
        <v>49.9</v>
      </c>
      <c r="H46" s="151">
        <v>51.7</v>
      </c>
      <c r="I46" s="151">
        <v>51.8</v>
      </c>
      <c r="J46" s="227">
        <v>50.8</v>
      </c>
    </row>
    <row r="47" spans="1:10" ht="15" customHeight="1">
      <c r="A47" s="231" t="s">
        <v>516</v>
      </c>
      <c r="B47" s="151"/>
      <c r="C47" s="151"/>
      <c r="D47" s="151"/>
      <c r="E47" s="151"/>
      <c r="F47" s="151"/>
      <c r="G47" s="151"/>
      <c r="H47" s="151"/>
      <c r="I47" s="151"/>
      <c r="J47" s="227"/>
    </row>
    <row r="48" spans="1:10" ht="15" customHeight="1">
      <c r="A48" s="173" t="s">
        <v>497</v>
      </c>
      <c r="B48" s="149">
        <v>57.4</v>
      </c>
      <c r="C48" s="149">
        <v>58.3</v>
      </c>
      <c r="D48" s="149">
        <v>59.1</v>
      </c>
      <c r="E48" s="149">
        <v>59.9</v>
      </c>
      <c r="F48" s="149">
        <v>58.6</v>
      </c>
      <c r="G48" s="149">
        <v>57</v>
      </c>
      <c r="H48" s="149">
        <v>59.9</v>
      </c>
      <c r="I48" s="149">
        <v>60.6</v>
      </c>
      <c r="J48" s="181">
        <v>59.2</v>
      </c>
    </row>
    <row r="49" spans="1:10" ht="15" customHeight="1">
      <c r="A49" s="174" t="s">
        <v>509</v>
      </c>
      <c r="B49" s="149"/>
      <c r="C49" s="149"/>
      <c r="D49" s="149"/>
      <c r="E49" s="149"/>
      <c r="F49" s="149"/>
      <c r="G49" s="149"/>
      <c r="H49" s="149"/>
      <c r="I49" s="149"/>
      <c r="J49" s="181"/>
    </row>
    <row r="50" spans="1:10" ht="15" customHeight="1">
      <c r="A50" s="175" t="s">
        <v>498</v>
      </c>
      <c r="B50" s="149">
        <v>43.6</v>
      </c>
      <c r="C50" s="149">
        <v>42.6</v>
      </c>
      <c r="D50" s="149">
        <v>43.4</v>
      </c>
      <c r="E50" s="149">
        <v>44.4</v>
      </c>
      <c r="F50" s="149">
        <v>42</v>
      </c>
      <c r="G50" s="149">
        <v>43.2</v>
      </c>
      <c r="H50" s="149">
        <v>44.1</v>
      </c>
      <c r="I50" s="149">
        <v>43.6</v>
      </c>
      <c r="J50" s="181">
        <v>42.9</v>
      </c>
    </row>
    <row r="51" spans="1:10" ht="15" customHeight="1">
      <c r="A51" s="176" t="s">
        <v>244</v>
      </c>
      <c r="B51" s="149"/>
      <c r="C51" s="149"/>
      <c r="D51" s="149"/>
      <c r="E51" s="149"/>
      <c r="F51" s="149"/>
      <c r="G51" s="149"/>
      <c r="H51" s="149"/>
      <c r="I51" s="149"/>
      <c r="J51" s="181"/>
    </row>
    <row r="52" spans="1:10" ht="15" customHeight="1">
      <c r="A52" s="223" t="s">
        <v>502</v>
      </c>
      <c r="B52" s="149">
        <v>47.3</v>
      </c>
      <c r="C52" s="149">
        <v>48.8</v>
      </c>
      <c r="D52" s="149">
        <v>48.5</v>
      </c>
      <c r="E52" s="149">
        <v>49.3</v>
      </c>
      <c r="F52" s="149">
        <v>48.4</v>
      </c>
      <c r="G52" s="149">
        <v>47.8</v>
      </c>
      <c r="H52" s="149">
        <v>48.7</v>
      </c>
      <c r="I52" s="149">
        <v>48.5</v>
      </c>
      <c r="J52" s="181">
        <v>49.3</v>
      </c>
    </row>
    <row r="53" spans="1:10" ht="15" customHeight="1">
      <c r="A53" s="229" t="s">
        <v>514</v>
      </c>
      <c r="B53" s="149"/>
      <c r="C53" s="149"/>
      <c r="D53" s="149"/>
      <c r="E53" s="149"/>
      <c r="F53" s="149"/>
      <c r="G53" s="149"/>
      <c r="H53" s="149"/>
      <c r="I53" s="149"/>
      <c r="J53" s="181"/>
    </row>
    <row r="54" spans="1:10" ht="15" customHeight="1">
      <c r="A54" s="223" t="s">
        <v>503</v>
      </c>
      <c r="B54" s="149">
        <v>52.8</v>
      </c>
      <c r="C54" s="149">
        <v>51.3</v>
      </c>
      <c r="D54" s="149">
        <v>52.9</v>
      </c>
      <c r="E54" s="149">
        <v>54.1</v>
      </c>
      <c r="F54" s="149">
        <v>51.3</v>
      </c>
      <c r="G54" s="149">
        <v>51.6</v>
      </c>
      <c r="H54" s="149">
        <v>54</v>
      </c>
      <c r="I54" s="149">
        <v>54.2</v>
      </c>
      <c r="J54" s="181">
        <v>52.1</v>
      </c>
    </row>
    <row r="55" spans="1:10" ht="15" customHeight="1">
      <c r="A55" s="24" t="s">
        <v>515</v>
      </c>
      <c r="B55" s="149"/>
      <c r="C55" s="149"/>
      <c r="D55" s="149"/>
      <c r="E55" s="149"/>
      <c r="F55" s="149"/>
      <c r="G55" s="149"/>
      <c r="H55" s="149"/>
      <c r="I55" s="149"/>
      <c r="J55" s="181"/>
    </row>
    <row r="56" spans="1:10" ht="15" customHeight="1">
      <c r="A56" s="223"/>
      <c r="B56" s="149"/>
      <c r="C56" s="149"/>
      <c r="D56" s="149"/>
      <c r="E56" s="149"/>
      <c r="F56" s="149"/>
      <c r="G56" s="149"/>
      <c r="H56" s="149"/>
      <c r="I56" s="149"/>
      <c r="J56" s="181"/>
    </row>
    <row r="57" spans="1:10" ht="15" customHeight="1">
      <c r="A57" s="230" t="s">
        <v>519</v>
      </c>
      <c r="B57" s="151">
        <v>10.1</v>
      </c>
      <c r="C57" s="151">
        <v>8.9</v>
      </c>
      <c r="D57" s="151">
        <v>7</v>
      </c>
      <c r="E57" s="151">
        <v>9.8</v>
      </c>
      <c r="F57" s="151">
        <v>8.3</v>
      </c>
      <c r="G57" s="151">
        <v>8.5</v>
      </c>
      <c r="H57" s="151">
        <v>5.7</v>
      </c>
      <c r="I57" s="151">
        <v>6.2</v>
      </c>
      <c r="J57" s="227">
        <v>7.5</v>
      </c>
    </row>
    <row r="58" spans="1:10" ht="15" customHeight="1">
      <c r="A58" s="231" t="s">
        <v>520</v>
      </c>
      <c r="B58" s="151"/>
      <c r="C58" s="151"/>
      <c r="D58" s="151"/>
      <c r="E58" s="151"/>
      <c r="F58" s="151"/>
      <c r="G58" s="151"/>
      <c r="H58" s="151"/>
      <c r="I58" s="151"/>
      <c r="J58" s="227"/>
    </row>
    <row r="59" spans="1:10" ht="15" customHeight="1">
      <c r="A59" s="173" t="s">
        <v>497</v>
      </c>
      <c r="B59" s="149">
        <v>10.3</v>
      </c>
      <c r="C59" s="149">
        <v>8.9</v>
      </c>
      <c r="D59" s="149">
        <v>7</v>
      </c>
      <c r="E59" s="149">
        <v>9.8</v>
      </c>
      <c r="F59" s="149">
        <v>7.9</v>
      </c>
      <c r="G59" s="149">
        <v>9.4</v>
      </c>
      <c r="H59" s="149">
        <v>5.5</v>
      </c>
      <c r="I59" s="149">
        <v>6.6</v>
      </c>
      <c r="J59" s="181">
        <v>7.3</v>
      </c>
    </row>
    <row r="60" spans="1:10" ht="15" customHeight="1">
      <c r="A60" s="174" t="s">
        <v>509</v>
      </c>
      <c r="B60" s="149"/>
      <c r="C60" s="149"/>
      <c r="D60" s="149"/>
      <c r="E60" s="149"/>
      <c r="F60" s="149"/>
      <c r="G60" s="149"/>
      <c r="H60" s="149"/>
      <c r="I60" s="149"/>
      <c r="J60" s="181"/>
    </row>
    <row r="61" spans="1:10" ht="15" customHeight="1">
      <c r="A61" s="175" t="s">
        <v>498</v>
      </c>
      <c r="B61" s="149">
        <v>9.8</v>
      </c>
      <c r="C61" s="149">
        <v>8.9</v>
      </c>
      <c r="D61" s="149">
        <v>6.5</v>
      </c>
      <c r="E61" s="149">
        <v>9.8</v>
      </c>
      <c r="F61" s="149">
        <v>8.7</v>
      </c>
      <c r="G61" s="149">
        <v>7.3</v>
      </c>
      <c r="H61" s="149">
        <v>6.1</v>
      </c>
      <c r="I61" s="149">
        <v>5.8</v>
      </c>
      <c r="J61" s="181">
        <v>7.8</v>
      </c>
    </row>
    <row r="62" spans="1:10" ht="15" customHeight="1">
      <c r="A62" s="176" t="s">
        <v>244</v>
      </c>
      <c r="B62" s="149"/>
      <c r="C62" s="149"/>
      <c r="D62" s="149"/>
      <c r="E62" s="149"/>
      <c r="F62" s="149"/>
      <c r="G62" s="149"/>
      <c r="H62" s="149"/>
      <c r="I62" s="149"/>
      <c r="J62" s="181"/>
    </row>
    <row r="63" spans="1:10" ht="15" customHeight="1">
      <c r="A63" s="223" t="s">
        <v>502</v>
      </c>
      <c r="B63" s="149">
        <v>10.7</v>
      </c>
      <c r="C63" s="149">
        <v>9.1</v>
      </c>
      <c r="D63" s="149">
        <v>8.1</v>
      </c>
      <c r="E63" s="149">
        <v>9.6</v>
      </c>
      <c r="F63" s="149">
        <v>8.8</v>
      </c>
      <c r="G63" s="149">
        <v>8.2</v>
      </c>
      <c r="H63" s="149">
        <v>8.4</v>
      </c>
      <c r="I63" s="149">
        <v>8.1</v>
      </c>
      <c r="J63" s="181">
        <v>7.6</v>
      </c>
    </row>
    <row r="64" spans="1:10" ht="15" customHeight="1">
      <c r="A64" s="229" t="s">
        <v>514</v>
      </c>
      <c r="B64" s="149"/>
      <c r="C64" s="149"/>
      <c r="D64" s="149"/>
      <c r="E64" s="149"/>
      <c r="F64" s="149"/>
      <c r="G64" s="149"/>
      <c r="H64" s="149"/>
      <c r="I64" s="149"/>
      <c r="J64" s="181"/>
    </row>
    <row r="65" spans="1:10" ht="15" customHeight="1">
      <c r="A65" s="223" t="s">
        <v>503</v>
      </c>
      <c r="B65" s="149">
        <v>9.7</v>
      </c>
      <c r="C65" s="149">
        <v>8.7</v>
      </c>
      <c r="D65" s="149">
        <v>6.2</v>
      </c>
      <c r="E65" s="149">
        <v>10.1</v>
      </c>
      <c r="F65" s="149">
        <v>7.8</v>
      </c>
      <c r="G65" s="149">
        <v>8.4</v>
      </c>
      <c r="H65" s="149">
        <v>3.8</v>
      </c>
      <c r="I65" s="149">
        <v>4.9</v>
      </c>
      <c r="J65" s="181">
        <v>7.5</v>
      </c>
    </row>
    <row r="66" spans="1:10" ht="15" customHeight="1">
      <c r="A66" s="24" t="s">
        <v>515</v>
      </c>
      <c r="B66" s="149"/>
      <c r="C66" s="149"/>
      <c r="D66" s="149"/>
      <c r="E66" s="149"/>
      <c r="F66" s="149"/>
      <c r="G66" s="149"/>
      <c r="H66" s="149"/>
      <c r="I66" s="149"/>
      <c r="J66" s="169"/>
    </row>
    <row r="67" spans="1:10" ht="17.25" customHeight="1">
      <c r="A67" s="24"/>
      <c r="B67" s="14"/>
      <c r="C67" s="14"/>
      <c r="D67" s="14"/>
      <c r="E67" s="14"/>
      <c r="F67" s="14"/>
      <c r="G67" s="14"/>
      <c r="H67" s="14"/>
      <c r="I67" s="14"/>
      <c r="J67" s="14"/>
    </row>
    <row r="68" spans="1:10" ht="21" customHeight="1">
      <c r="A68" s="835" t="s">
        <v>838</v>
      </c>
      <c r="B68" s="823"/>
      <c r="C68" s="823"/>
      <c r="D68" s="823"/>
      <c r="E68" s="823"/>
      <c r="F68" s="823"/>
      <c r="G68" s="823"/>
      <c r="H68" s="823"/>
      <c r="I68" s="823"/>
      <c r="J68" s="14"/>
    </row>
    <row r="69" spans="1:10" ht="19.5" customHeight="1">
      <c r="A69" s="813" t="s">
        <v>839</v>
      </c>
      <c r="B69" s="823"/>
      <c r="C69" s="823"/>
      <c r="D69" s="823"/>
      <c r="E69" s="823"/>
      <c r="F69" s="823"/>
      <c r="G69" s="823"/>
      <c r="H69" s="823"/>
      <c r="I69" s="823"/>
      <c r="J69" s="14"/>
    </row>
    <row r="70" spans="2:10" ht="15">
      <c r="B70" s="14"/>
      <c r="C70" s="14"/>
      <c r="D70" s="14"/>
      <c r="E70" s="14"/>
      <c r="F70" s="14"/>
      <c r="G70" s="14"/>
      <c r="H70" s="14"/>
      <c r="I70" s="14"/>
      <c r="J70" s="14"/>
    </row>
    <row r="71" spans="2:10" ht="15">
      <c r="B71" s="14"/>
      <c r="C71" s="14"/>
      <c r="D71" s="14"/>
      <c r="E71" s="14"/>
      <c r="F71" s="14"/>
      <c r="G71" s="14"/>
      <c r="H71" s="14"/>
      <c r="I71" s="14"/>
      <c r="J71" s="14"/>
    </row>
    <row r="72" spans="2:10" ht="15">
      <c r="B72" s="14"/>
      <c r="C72" s="14"/>
      <c r="D72" s="14"/>
      <c r="E72" s="14"/>
      <c r="F72" s="14"/>
      <c r="G72" s="14"/>
      <c r="H72" s="14"/>
      <c r="I72" s="14"/>
      <c r="J72" s="14"/>
    </row>
    <row r="73" spans="2:10" ht="15">
      <c r="B73" s="14"/>
      <c r="C73" s="14"/>
      <c r="D73" s="14"/>
      <c r="E73" s="14"/>
      <c r="F73" s="14"/>
      <c r="G73" s="14"/>
      <c r="H73" s="14"/>
      <c r="I73" s="14"/>
      <c r="J73" s="14"/>
    </row>
    <row r="74" spans="2:10" ht="15">
      <c r="B74" s="14"/>
      <c r="C74" s="14"/>
      <c r="D74" s="14"/>
      <c r="E74" s="14"/>
      <c r="F74" s="14"/>
      <c r="G74" s="14"/>
      <c r="H74" s="14"/>
      <c r="I74" s="14"/>
      <c r="J74" s="14"/>
    </row>
    <row r="75" spans="2:10" ht="15">
      <c r="B75" s="14"/>
      <c r="C75" s="14"/>
      <c r="D75" s="14"/>
      <c r="E75" s="14"/>
      <c r="F75" s="14"/>
      <c r="G75" s="14"/>
      <c r="H75" s="14"/>
      <c r="I75" s="14"/>
      <c r="J75" s="14"/>
    </row>
    <row r="76" spans="2:10" ht="15">
      <c r="B76" s="14"/>
      <c r="C76" s="14"/>
      <c r="D76" s="14"/>
      <c r="E76" s="14"/>
      <c r="F76" s="14"/>
      <c r="G76" s="14"/>
      <c r="H76" s="14"/>
      <c r="I76" s="14"/>
      <c r="J76" s="14"/>
    </row>
    <row r="77" spans="2:10" ht="15">
      <c r="B77" s="14"/>
      <c r="C77" s="14"/>
      <c r="D77" s="14"/>
      <c r="E77" s="14"/>
      <c r="F77" s="14"/>
      <c r="G77" s="14"/>
      <c r="H77" s="14"/>
      <c r="I77" s="14"/>
      <c r="J77" s="14"/>
    </row>
    <row r="78" spans="2:10" ht="15">
      <c r="B78" s="14"/>
      <c r="C78" s="14"/>
      <c r="D78" s="14"/>
      <c r="E78" s="14"/>
      <c r="F78" s="14"/>
      <c r="G78" s="14"/>
      <c r="H78" s="14"/>
      <c r="I78" s="14"/>
      <c r="J78" s="14"/>
    </row>
    <row r="79" spans="2:10" ht="15">
      <c r="B79" s="14"/>
      <c r="C79" s="14"/>
      <c r="D79" s="14"/>
      <c r="E79" s="14"/>
      <c r="F79" s="14"/>
      <c r="G79" s="14"/>
      <c r="H79" s="14"/>
      <c r="I79" s="14"/>
      <c r="J79" s="14"/>
    </row>
    <row r="80" spans="2:10" ht="15">
      <c r="B80" s="14"/>
      <c r="C80" s="14"/>
      <c r="D80" s="14"/>
      <c r="E80" s="14"/>
      <c r="F80" s="14"/>
      <c r="G80" s="14"/>
      <c r="H80" s="14"/>
      <c r="I80" s="14"/>
      <c r="J80" s="14"/>
    </row>
    <row r="81" spans="2:10" ht="15">
      <c r="B81" s="14"/>
      <c r="C81" s="14"/>
      <c r="D81" s="14"/>
      <c r="E81" s="14"/>
      <c r="F81" s="14"/>
      <c r="G81" s="14"/>
      <c r="H81" s="14"/>
      <c r="I81" s="14"/>
      <c r="J81" s="14"/>
    </row>
    <row r="82" spans="2:10" ht="15">
      <c r="B82" s="14"/>
      <c r="C82" s="14"/>
      <c r="D82" s="14"/>
      <c r="E82" s="14"/>
      <c r="F82" s="14"/>
      <c r="G82" s="14"/>
      <c r="H82" s="14"/>
      <c r="I82" s="14"/>
      <c r="J82" s="14"/>
    </row>
    <row r="83" spans="2:10" ht="15">
      <c r="B83" s="14"/>
      <c r="C83" s="14"/>
      <c r="D83" s="14"/>
      <c r="E83" s="14"/>
      <c r="F83" s="14"/>
      <c r="G83" s="14"/>
      <c r="H83" s="14"/>
      <c r="I83" s="14"/>
      <c r="J83" s="14"/>
    </row>
    <row r="84" spans="2:10" ht="15">
      <c r="B84" s="14"/>
      <c r="C84" s="14"/>
      <c r="D84" s="14"/>
      <c r="E84" s="14"/>
      <c r="F84" s="14"/>
      <c r="G84" s="14"/>
      <c r="H84" s="14"/>
      <c r="I84" s="14"/>
      <c r="J84" s="14"/>
    </row>
    <row r="85" spans="2:10" ht="15">
      <c r="B85" s="14"/>
      <c r="C85" s="14"/>
      <c r="D85" s="14"/>
      <c r="E85" s="14"/>
      <c r="F85" s="14"/>
      <c r="G85" s="14"/>
      <c r="H85" s="14"/>
      <c r="I85" s="14"/>
      <c r="J85" s="14"/>
    </row>
    <row r="86" spans="2:10" ht="15">
      <c r="B86" s="14"/>
      <c r="C86" s="14"/>
      <c r="D86" s="14"/>
      <c r="E86" s="14"/>
      <c r="F86" s="14"/>
      <c r="G86" s="14"/>
      <c r="H86" s="14"/>
      <c r="I86" s="14"/>
      <c r="J86" s="14"/>
    </row>
    <row r="87" spans="2:10" ht="15">
      <c r="B87" s="14"/>
      <c r="C87" s="14"/>
      <c r="D87" s="14"/>
      <c r="E87" s="14"/>
      <c r="F87" s="14"/>
      <c r="G87" s="14"/>
      <c r="H87" s="14"/>
      <c r="I87" s="14"/>
      <c r="J87" s="14"/>
    </row>
    <row r="88" spans="2:10" ht="15">
      <c r="B88" s="14"/>
      <c r="C88" s="14"/>
      <c r="D88" s="14"/>
      <c r="E88" s="14"/>
      <c r="F88" s="14"/>
      <c r="G88" s="14"/>
      <c r="H88" s="14"/>
      <c r="I88" s="14"/>
      <c r="J88" s="14"/>
    </row>
    <row r="89" spans="2:10" ht="15">
      <c r="B89" s="14"/>
      <c r="C89" s="14"/>
      <c r="D89" s="14"/>
      <c r="E89" s="14"/>
      <c r="F89" s="14"/>
      <c r="G89" s="14"/>
      <c r="H89" s="14"/>
      <c r="I89" s="14"/>
      <c r="J89" s="14"/>
    </row>
    <row r="90" spans="2:10" ht="15">
      <c r="B90" s="14"/>
      <c r="C90" s="14"/>
      <c r="D90" s="14"/>
      <c r="E90" s="14"/>
      <c r="F90" s="14"/>
      <c r="G90" s="14"/>
      <c r="H90" s="14"/>
      <c r="I90" s="14"/>
      <c r="J90" s="14"/>
    </row>
    <row r="91" spans="2:10" ht="15">
      <c r="B91" s="14"/>
      <c r="C91" s="14"/>
      <c r="D91" s="14"/>
      <c r="E91" s="14"/>
      <c r="F91" s="14"/>
      <c r="G91" s="14"/>
      <c r="H91" s="14"/>
      <c r="I91" s="14"/>
      <c r="J91" s="14"/>
    </row>
    <row r="92" spans="2:10" ht="15">
      <c r="B92" s="14"/>
      <c r="C92" s="14"/>
      <c r="D92" s="14"/>
      <c r="E92" s="14"/>
      <c r="F92" s="14"/>
      <c r="G92" s="14"/>
      <c r="H92" s="14"/>
      <c r="I92" s="14"/>
      <c r="J92" s="14"/>
    </row>
    <row r="93" spans="2:10" ht="15">
      <c r="B93" s="14"/>
      <c r="C93" s="14"/>
      <c r="D93" s="14"/>
      <c r="E93" s="14"/>
      <c r="F93" s="14"/>
      <c r="G93" s="14"/>
      <c r="H93" s="14"/>
      <c r="I93" s="14"/>
      <c r="J93" s="14"/>
    </row>
    <row r="94" spans="2:10" ht="15">
      <c r="B94" s="14"/>
      <c r="C94" s="14"/>
      <c r="D94" s="14"/>
      <c r="E94" s="14"/>
      <c r="F94" s="14"/>
      <c r="G94" s="14"/>
      <c r="H94" s="14"/>
      <c r="I94" s="14"/>
      <c r="J94" s="14"/>
    </row>
    <row r="95" spans="2:10" ht="15">
      <c r="B95" s="14"/>
      <c r="C95" s="14"/>
      <c r="D95" s="14"/>
      <c r="E95" s="14"/>
      <c r="F95" s="14"/>
      <c r="G95" s="14"/>
      <c r="H95" s="14"/>
      <c r="I95" s="14"/>
      <c r="J95" s="14"/>
    </row>
    <row r="96" spans="2:10" ht="15">
      <c r="B96" s="14"/>
      <c r="C96" s="14"/>
      <c r="D96" s="14"/>
      <c r="E96" s="14"/>
      <c r="F96" s="14"/>
      <c r="G96" s="14"/>
      <c r="H96" s="14"/>
      <c r="I96" s="14"/>
      <c r="J96" s="14"/>
    </row>
    <row r="97" spans="2:10" ht="15">
      <c r="B97" s="13"/>
      <c r="C97" s="13"/>
      <c r="D97" s="13"/>
      <c r="E97" s="13"/>
      <c r="F97" s="13"/>
      <c r="G97" s="13"/>
      <c r="H97" s="13"/>
      <c r="I97" s="13"/>
      <c r="J97" s="13"/>
    </row>
    <row r="98" spans="2:10" ht="15">
      <c r="B98" s="13"/>
      <c r="C98" s="13"/>
      <c r="D98" s="13"/>
      <c r="E98" s="13"/>
      <c r="F98" s="13"/>
      <c r="G98" s="13"/>
      <c r="H98" s="13"/>
      <c r="I98" s="13"/>
      <c r="J98" s="13"/>
    </row>
    <row r="99" spans="2:10" ht="15">
      <c r="B99" s="13"/>
      <c r="C99" s="13"/>
      <c r="D99" s="13"/>
      <c r="E99" s="13"/>
      <c r="F99" s="13"/>
      <c r="G99" s="13"/>
      <c r="H99" s="13"/>
      <c r="I99" s="13"/>
      <c r="J99" s="13"/>
    </row>
    <row r="100" spans="2:10" ht="15">
      <c r="B100" s="13"/>
      <c r="C100" s="13"/>
      <c r="D100" s="13"/>
      <c r="E100" s="13"/>
      <c r="F100" s="13"/>
      <c r="G100" s="13"/>
      <c r="H100" s="13"/>
      <c r="I100" s="13"/>
      <c r="J100" s="13"/>
    </row>
    <row r="101" spans="2:10" ht="15">
      <c r="B101" s="13"/>
      <c r="C101" s="13"/>
      <c r="D101" s="13"/>
      <c r="E101" s="13"/>
      <c r="F101" s="13"/>
      <c r="G101" s="13"/>
      <c r="H101" s="13"/>
      <c r="I101" s="13"/>
      <c r="J101" s="13"/>
    </row>
    <row r="102" spans="2:10" ht="15">
      <c r="B102" s="13"/>
      <c r="C102" s="13"/>
      <c r="D102" s="13"/>
      <c r="E102" s="13"/>
      <c r="F102" s="13"/>
      <c r="G102" s="13"/>
      <c r="H102" s="13"/>
      <c r="I102" s="13"/>
      <c r="J102" s="13"/>
    </row>
    <row r="103" spans="2:10" ht="15">
      <c r="B103" s="13"/>
      <c r="C103" s="13"/>
      <c r="D103" s="13"/>
      <c r="E103" s="13"/>
      <c r="F103" s="13"/>
      <c r="G103" s="13"/>
      <c r="H103" s="13"/>
      <c r="I103" s="13"/>
      <c r="J103" s="13"/>
    </row>
    <row r="104" spans="2:10" ht="15">
      <c r="B104" s="13"/>
      <c r="C104" s="13"/>
      <c r="D104" s="13"/>
      <c r="E104" s="13"/>
      <c r="F104" s="13"/>
      <c r="G104" s="13"/>
      <c r="H104" s="13"/>
      <c r="I104" s="13"/>
      <c r="J104" s="13"/>
    </row>
    <row r="105" spans="2:10" ht="15">
      <c r="B105" s="13"/>
      <c r="C105" s="13"/>
      <c r="D105" s="13"/>
      <c r="E105" s="13"/>
      <c r="F105" s="13"/>
      <c r="G105" s="13"/>
      <c r="H105" s="13"/>
      <c r="I105" s="13"/>
      <c r="J105" s="13"/>
    </row>
  </sheetData>
  <mergeCells count="7">
    <mergeCell ref="A69:I69"/>
    <mergeCell ref="B3:D3"/>
    <mergeCell ref="E3:J3"/>
    <mergeCell ref="A1:J1"/>
    <mergeCell ref="A2:J2"/>
    <mergeCell ref="A3:A4"/>
    <mergeCell ref="A68:I68"/>
  </mergeCells>
  <hyperlinks>
    <hyperlink ref="K1" location="'Spis tablic'!A1" display="Powrót do spisu tablic"/>
    <hyperlink ref="K2" location="'Spis tablic'!A1" display="Return to list of tabl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topLeftCell="A1">
      <selection activeCell="I1" sqref="H1:I2"/>
    </sheetView>
  </sheetViews>
  <sheetFormatPr defaultColWidth="9.140625" defaultRowHeight="15"/>
  <cols>
    <col min="1" max="1" width="43.140625" style="9" customWidth="1"/>
    <col min="2" max="6" width="12.7109375" style="9" customWidth="1"/>
    <col min="7" max="7" width="43.140625" style="9" customWidth="1"/>
    <col min="8" max="16384" width="9.140625" style="9" customWidth="1"/>
  </cols>
  <sheetData>
    <row r="1" spans="1:8" ht="14.25" customHeight="1">
      <c r="A1" s="815" t="s">
        <v>861</v>
      </c>
      <c r="B1" s="815"/>
      <c r="C1" s="815"/>
      <c r="D1" s="815"/>
      <c r="E1" s="815"/>
      <c r="F1" s="815"/>
      <c r="G1" s="815"/>
      <c r="H1" s="36" t="s">
        <v>560</v>
      </c>
    </row>
    <row r="2" spans="1:8" ht="14.25" customHeight="1">
      <c r="A2" s="244" t="s">
        <v>0</v>
      </c>
      <c r="B2" s="243"/>
      <c r="C2" s="243"/>
      <c r="D2" s="243"/>
      <c r="E2" s="243"/>
      <c r="F2" s="243"/>
      <c r="G2" s="243"/>
      <c r="H2" s="37" t="s">
        <v>561</v>
      </c>
    </row>
    <row r="3" spans="1:7" ht="14.25" customHeight="1">
      <c r="A3" s="816" t="s">
        <v>860</v>
      </c>
      <c r="B3" s="816"/>
      <c r="C3" s="816"/>
      <c r="D3" s="816"/>
      <c r="E3" s="816"/>
      <c r="F3" s="816"/>
      <c r="G3" s="816"/>
    </row>
    <row r="4" spans="1:7" ht="14.25" customHeight="1">
      <c r="A4" s="246" t="s">
        <v>883</v>
      </c>
      <c r="B4" s="40"/>
      <c r="C4" s="40"/>
      <c r="D4" s="40"/>
      <c r="E4" s="40"/>
      <c r="F4" s="40"/>
      <c r="G4" s="40"/>
    </row>
    <row r="5" spans="1:7" ht="36" customHeight="1">
      <c r="A5" s="41" t="s">
        <v>173</v>
      </c>
      <c r="B5" s="42">
        <v>2013</v>
      </c>
      <c r="C5" s="42">
        <v>2014</v>
      </c>
      <c r="D5" s="42">
        <v>2015</v>
      </c>
      <c r="E5" s="42">
        <v>2016</v>
      </c>
      <c r="F5" s="42">
        <v>2017</v>
      </c>
      <c r="G5" s="43" t="s">
        <v>172</v>
      </c>
    </row>
    <row r="6" spans="1:7" ht="12.75" customHeight="1">
      <c r="A6" s="817" t="s">
        <v>1676</v>
      </c>
      <c r="B6" s="818"/>
      <c r="C6" s="818"/>
      <c r="D6" s="818"/>
      <c r="E6" s="818"/>
      <c r="F6" s="818"/>
      <c r="G6" s="819"/>
    </row>
    <row r="8" spans="1:7" ht="15">
      <c r="A8" s="44" t="s">
        <v>539</v>
      </c>
      <c r="B8" s="45">
        <v>377567</v>
      </c>
      <c r="C8" s="46">
        <v>379922</v>
      </c>
      <c r="D8" s="46">
        <v>381092</v>
      </c>
      <c r="E8" s="46">
        <v>385766</v>
      </c>
      <c r="F8" s="45">
        <v>389275</v>
      </c>
      <c r="G8" s="20" t="s">
        <v>540</v>
      </c>
    </row>
    <row r="9" spans="1:7" ht="15">
      <c r="A9" s="47"/>
      <c r="B9" s="48"/>
      <c r="C9" s="49"/>
      <c r="D9" s="49"/>
      <c r="E9" s="49"/>
      <c r="F9" s="48"/>
      <c r="G9" s="50"/>
    </row>
    <row r="10" spans="1:7" ht="15">
      <c r="A10" s="51" t="s">
        <v>151</v>
      </c>
      <c r="B10" s="48">
        <v>149029</v>
      </c>
      <c r="C10" s="49">
        <v>149069</v>
      </c>
      <c r="D10" s="49">
        <v>149032</v>
      </c>
      <c r="E10" s="49">
        <v>148936</v>
      </c>
      <c r="F10" s="48">
        <v>148972</v>
      </c>
      <c r="G10" s="52" t="s">
        <v>177</v>
      </c>
    </row>
    <row r="11" spans="1:7" ht="15">
      <c r="A11" s="51" t="s">
        <v>543</v>
      </c>
      <c r="B11" s="48">
        <v>80694</v>
      </c>
      <c r="C11" s="49">
        <v>81367</v>
      </c>
      <c r="D11" s="49">
        <v>81963</v>
      </c>
      <c r="E11" s="49">
        <v>82768</v>
      </c>
      <c r="F11" s="48">
        <v>83430</v>
      </c>
      <c r="G11" s="52" t="s">
        <v>544</v>
      </c>
    </row>
    <row r="12" spans="1:7" ht="14.25">
      <c r="A12" s="51" t="s">
        <v>685</v>
      </c>
      <c r="B12" s="48"/>
      <c r="C12" s="49"/>
      <c r="D12" s="49"/>
      <c r="E12" s="49"/>
      <c r="F12" s="48"/>
      <c r="G12" s="52" t="s">
        <v>686</v>
      </c>
    </row>
    <row r="13" spans="1:7" ht="12.75" customHeight="1">
      <c r="A13" s="51" t="s">
        <v>545</v>
      </c>
      <c r="B13" s="53"/>
      <c r="C13" s="49"/>
      <c r="D13" s="49"/>
      <c r="E13" s="49"/>
      <c r="F13" s="53"/>
      <c r="G13" s="54" t="s">
        <v>687</v>
      </c>
    </row>
    <row r="14" spans="1:7" ht="12.75" customHeight="1">
      <c r="A14" s="51" t="s">
        <v>690</v>
      </c>
      <c r="B14" s="48">
        <v>46975</v>
      </c>
      <c r="C14" s="49">
        <v>47846</v>
      </c>
      <c r="D14" s="49">
        <v>48562</v>
      </c>
      <c r="E14" s="49">
        <v>50082</v>
      </c>
      <c r="F14" s="48">
        <v>52166</v>
      </c>
      <c r="G14" s="52" t="s">
        <v>546</v>
      </c>
    </row>
    <row r="15" spans="1:7" ht="15">
      <c r="A15" s="51" t="s">
        <v>547</v>
      </c>
      <c r="B15" s="48"/>
      <c r="C15" s="49"/>
      <c r="D15" s="49"/>
      <c r="E15" s="49"/>
      <c r="F15" s="48"/>
      <c r="G15" s="52" t="s">
        <v>548</v>
      </c>
    </row>
    <row r="16" spans="1:7" ht="14.25">
      <c r="A16" s="51" t="s">
        <v>688</v>
      </c>
      <c r="B16" s="48">
        <v>6838</v>
      </c>
      <c r="C16" s="49">
        <v>6813</v>
      </c>
      <c r="D16" s="49">
        <v>6456</v>
      </c>
      <c r="E16" s="49">
        <v>6454</v>
      </c>
      <c r="F16" s="48">
        <v>6501</v>
      </c>
      <c r="G16" s="52" t="s">
        <v>689</v>
      </c>
    </row>
    <row r="17" spans="1:7" ht="15">
      <c r="A17" s="9" t="s">
        <v>549</v>
      </c>
      <c r="B17" s="53"/>
      <c r="C17" s="49"/>
      <c r="D17" s="49"/>
      <c r="E17" s="49"/>
      <c r="F17" s="48"/>
      <c r="G17" s="57" t="s">
        <v>551</v>
      </c>
    </row>
    <row r="18" spans="1:7" ht="15">
      <c r="A18" s="9" t="s">
        <v>550</v>
      </c>
      <c r="B18" s="53">
        <v>94031</v>
      </c>
      <c r="C18" s="49">
        <v>94827</v>
      </c>
      <c r="D18" s="49">
        <v>95079</v>
      </c>
      <c r="E18" s="49">
        <v>97526</v>
      </c>
      <c r="F18" s="48">
        <v>98206</v>
      </c>
      <c r="G18" s="52" t="s">
        <v>552</v>
      </c>
    </row>
    <row r="20" spans="1:7" ht="15">
      <c r="A20" s="820" t="s">
        <v>677</v>
      </c>
      <c r="B20" s="818"/>
      <c r="C20" s="818"/>
      <c r="D20" s="818"/>
      <c r="E20" s="818"/>
      <c r="F20" s="818"/>
      <c r="G20" s="819"/>
    </row>
    <row r="22" spans="1:7" ht="15">
      <c r="A22" s="44" t="s">
        <v>174</v>
      </c>
      <c r="B22" s="46">
        <v>189314</v>
      </c>
      <c r="C22" s="46">
        <v>190947</v>
      </c>
      <c r="D22" s="46">
        <v>192391</v>
      </c>
      <c r="E22" s="46">
        <v>195889</v>
      </c>
      <c r="F22" s="46">
        <v>196438</v>
      </c>
      <c r="G22" s="20" t="s">
        <v>540</v>
      </c>
    </row>
    <row r="23" spans="1:7" ht="15">
      <c r="A23" s="47"/>
      <c r="B23" s="49"/>
      <c r="C23" s="49"/>
      <c r="D23" s="49"/>
      <c r="E23" s="49"/>
      <c r="F23" s="49"/>
      <c r="G23" s="50"/>
    </row>
    <row r="24" spans="1:7" ht="15">
      <c r="A24" s="51" t="s">
        <v>151</v>
      </c>
      <c r="B24" s="49">
        <v>74791</v>
      </c>
      <c r="C24" s="49">
        <v>74777</v>
      </c>
      <c r="D24" s="49">
        <v>74782</v>
      </c>
      <c r="E24" s="49">
        <v>74744</v>
      </c>
      <c r="F24" s="49">
        <v>74689</v>
      </c>
      <c r="G24" s="52" t="s">
        <v>177</v>
      </c>
    </row>
    <row r="25" spans="1:7" ht="15">
      <c r="A25" s="51" t="s">
        <v>543</v>
      </c>
      <c r="B25" s="49">
        <v>19860</v>
      </c>
      <c r="C25" s="49">
        <v>20269</v>
      </c>
      <c r="D25" s="49">
        <v>20806</v>
      </c>
      <c r="E25" s="49">
        <v>21688</v>
      </c>
      <c r="F25" s="49">
        <v>21516</v>
      </c>
      <c r="G25" s="52" t="s">
        <v>544</v>
      </c>
    </row>
    <row r="26" spans="1:7" ht="14.25">
      <c r="A26" s="51" t="s">
        <v>685</v>
      </c>
      <c r="B26" s="49"/>
      <c r="C26" s="49"/>
      <c r="D26" s="49"/>
      <c r="E26" s="49"/>
      <c r="F26" s="49"/>
      <c r="G26" s="52" t="s">
        <v>686</v>
      </c>
    </row>
    <row r="27" spans="1:7" ht="14.25">
      <c r="A27" s="51" t="s">
        <v>545</v>
      </c>
      <c r="B27" s="49"/>
      <c r="C27" s="49"/>
      <c r="D27" s="49"/>
      <c r="E27" s="49"/>
      <c r="F27" s="49"/>
      <c r="G27" s="54" t="s">
        <v>687</v>
      </c>
    </row>
    <row r="28" spans="1:7" ht="14.25">
      <c r="A28" s="51" t="s">
        <v>690</v>
      </c>
      <c r="B28" s="49">
        <v>23041</v>
      </c>
      <c r="C28" s="49">
        <v>23849</v>
      </c>
      <c r="D28" s="49">
        <v>24535</v>
      </c>
      <c r="E28" s="49">
        <v>25570</v>
      </c>
      <c r="F28" s="49">
        <v>25972</v>
      </c>
      <c r="G28" s="52" t="s">
        <v>546</v>
      </c>
    </row>
    <row r="29" spans="1:7" ht="15">
      <c r="A29" s="51" t="s">
        <v>547</v>
      </c>
      <c r="B29" s="49"/>
      <c r="C29" s="49"/>
      <c r="D29" s="49"/>
      <c r="E29" s="49"/>
      <c r="F29" s="49"/>
      <c r="G29" s="52" t="s">
        <v>548</v>
      </c>
    </row>
    <row r="30" spans="1:7" ht="14.25">
      <c r="A30" s="51" t="s">
        <v>688</v>
      </c>
      <c r="B30" s="49">
        <v>4501</v>
      </c>
      <c r="C30" s="49">
        <v>4505</v>
      </c>
      <c r="D30" s="49">
        <v>4304</v>
      </c>
      <c r="E30" s="49">
        <v>4193</v>
      </c>
      <c r="F30" s="49">
        <v>4138</v>
      </c>
      <c r="G30" s="52" t="s">
        <v>689</v>
      </c>
    </row>
    <row r="31" spans="1:7" ht="15">
      <c r="A31" s="9" t="s">
        <v>549</v>
      </c>
      <c r="B31" s="49"/>
      <c r="C31" s="49"/>
      <c r="D31" s="49"/>
      <c r="E31" s="49"/>
      <c r="F31" s="49"/>
      <c r="G31" s="57" t="s">
        <v>551</v>
      </c>
    </row>
    <row r="32" spans="1:7" ht="15">
      <c r="A32" s="9" t="s">
        <v>550</v>
      </c>
      <c r="B32" s="49">
        <v>67121</v>
      </c>
      <c r="C32" s="49">
        <v>67547</v>
      </c>
      <c r="D32" s="49">
        <v>67964</v>
      </c>
      <c r="E32" s="49">
        <v>69694</v>
      </c>
      <c r="F32" s="49">
        <v>70123</v>
      </c>
      <c r="G32" s="52" t="s">
        <v>552</v>
      </c>
    </row>
    <row r="34" spans="1:7" ht="43.5" customHeight="1">
      <c r="A34" s="821" t="s">
        <v>691</v>
      </c>
      <c r="B34" s="822"/>
      <c r="C34" s="822"/>
      <c r="D34" s="822"/>
      <c r="E34" s="822"/>
      <c r="F34" s="822"/>
      <c r="G34" s="822"/>
    </row>
    <row r="35" spans="1:7" ht="43.5" customHeight="1">
      <c r="A35" s="813" t="s">
        <v>692</v>
      </c>
      <c r="B35" s="814"/>
      <c r="C35" s="814"/>
      <c r="D35" s="814"/>
      <c r="E35" s="814"/>
      <c r="F35" s="814"/>
      <c r="G35" s="814"/>
    </row>
  </sheetData>
  <mergeCells count="6">
    <mergeCell ref="A35:G35"/>
    <mergeCell ref="A1:G1"/>
    <mergeCell ref="A3:G3"/>
    <mergeCell ref="A6:G6"/>
    <mergeCell ref="A20:G20"/>
    <mergeCell ref="A34:G34"/>
  </mergeCells>
  <hyperlinks>
    <hyperlink ref="H1" location="'Spis tablic'!A1" display="Powrót do spisu tablic"/>
    <hyperlink ref="H2" location="'Spis tablic'!A1" display="Return to list of tables"/>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workbookViewId="0" topLeftCell="A10">
      <selection activeCell="C45" sqref="C45"/>
    </sheetView>
  </sheetViews>
  <sheetFormatPr defaultColWidth="9.140625" defaultRowHeight="15"/>
  <cols>
    <col min="1" max="1" width="51.28125" style="3" customWidth="1"/>
    <col min="2" max="9" width="14.7109375" style="3" customWidth="1"/>
    <col min="10" max="16384" width="9.140625" style="3" customWidth="1"/>
  </cols>
  <sheetData>
    <row r="1" spans="1:10" ht="14.25" customHeight="1">
      <c r="A1" s="815" t="s">
        <v>919</v>
      </c>
      <c r="B1" s="828"/>
      <c r="C1" s="828"/>
      <c r="D1" s="828"/>
      <c r="E1" s="828"/>
      <c r="F1" s="828"/>
      <c r="G1" s="828"/>
      <c r="H1" s="828"/>
      <c r="I1" s="828"/>
      <c r="J1" s="36" t="s">
        <v>560</v>
      </c>
    </row>
    <row r="2" spans="1:10" ht="14.25" customHeight="1">
      <c r="A2" s="875" t="s">
        <v>920</v>
      </c>
      <c r="B2" s="875"/>
      <c r="C2" s="875"/>
      <c r="D2" s="875"/>
      <c r="E2" s="875"/>
      <c r="F2" s="875"/>
      <c r="G2" s="875"/>
      <c r="H2" s="875"/>
      <c r="I2" s="875"/>
      <c r="J2" s="37" t="s">
        <v>561</v>
      </c>
    </row>
    <row r="3" spans="1:10" s="16" customFormat="1" ht="46.5" customHeight="1">
      <c r="A3" s="836" t="s">
        <v>701</v>
      </c>
      <c r="B3" s="890" t="s">
        <v>840</v>
      </c>
      <c r="C3" s="887" t="s">
        <v>841</v>
      </c>
      <c r="D3" s="845"/>
      <c r="E3" s="831"/>
      <c r="F3" s="890" t="s">
        <v>842</v>
      </c>
      <c r="G3" s="890" t="s">
        <v>843</v>
      </c>
      <c r="H3" s="890" t="s">
        <v>844</v>
      </c>
      <c r="I3" s="889" t="s">
        <v>845</v>
      </c>
      <c r="J3" s="17"/>
    </row>
    <row r="4" spans="1:10" s="16" customFormat="1" ht="47.25" customHeight="1">
      <c r="A4" s="873"/>
      <c r="B4" s="843"/>
      <c r="C4" s="81" t="s">
        <v>846</v>
      </c>
      <c r="D4" s="81" t="s">
        <v>847</v>
      </c>
      <c r="E4" s="232" t="s">
        <v>848</v>
      </c>
      <c r="F4" s="843"/>
      <c r="G4" s="843"/>
      <c r="H4" s="843"/>
      <c r="I4" s="841"/>
      <c r="J4" s="17"/>
    </row>
    <row r="5" spans="1:10" s="16" customFormat="1" ht="30" customHeight="1">
      <c r="A5" s="838"/>
      <c r="B5" s="887" t="s">
        <v>849</v>
      </c>
      <c r="C5" s="845"/>
      <c r="D5" s="845"/>
      <c r="E5" s="845"/>
      <c r="F5" s="831"/>
      <c r="G5" s="895" t="s">
        <v>850</v>
      </c>
      <c r="H5" s="845"/>
      <c r="I5" s="845"/>
      <c r="J5" s="17"/>
    </row>
    <row r="6" spans="1:10" s="802" customFormat="1" ht="15" customHeight="1">
      <c r="A6" s="832">
        <v>2016</v>
      </c>
      <c r="B6" s="832"/>
      <c r="C6" s="832"/>
      <c r="D6" s="832"/>
      <c r="E6" s="832"/>
      <c r="F6" s="832"/>
      <c r="G6" s="832"/>
      <c r="H6" s="833"/>
      <c r="I6" s="833"/>
      <c r="J6" s="801"/>
    </row>
    <row r="7" spans="1:10" ht="15" customHeight="1">
      <c r="A7" s="170"/>
      <c r="B7" s="233"/>
      <c r="C7" s="233"/>
      <c r="D7" s="233"/>
      <c r="E7" s="233"/>
      <c r="F7" s="233"/>
      <c r="G7" s="233"/>
      <c r="H7" s="233"/>
      <c r="I7" s="233"/>
      <c r="J7" s="1"/>
    </row>
    <row r="8" spans="1:10" ht="15" customHeight="1">
      <c r="A8" s="66" t="s">
        <v>230</v>
      </c>
      <c r="B8" s="115">
        <v>1021</v>
      </c>
      <c r="C8" s="115">
        <v>557</v>
      </c>
      <c r="D8" s="115">
        <v>511</v>
      </c>
      <c r="E8" s="115">
        <v>46</v>
      </c>
      <c r="F8" s="115">
        <v>464</v>
      </c>
      <c r="G8" s="234">
        <v>54.6</v>
      </c>
      <c r="H8" s="234">
        <v>50</v>
      </c>
      <c r="I8" s="215">
        <v>8.3</v>
      </c>
      <c r="J8" s="1"/>
    </row>
    <row r="9" spans="1:10" ht="15" customHeight="1">
      <c r="A9" s="170" t="s">
        <v>198</v>
      </c>
      <c r="B9" s="115"/>
      <c r="C9" s="115"/>
      <c r="D9" s="115"/>
      <c r="E9" s="115"/>
      <c r="F9" s="115"/>
      <c r="G9" s="234"/>
      <c r="H9" s="234"/>
      <c r="I9" s="215"/>
      <c r="J9" s="1"/>
    </row>
    <row r="10" spans="1:10" ht="15" customHeight="1">
      <c r="A10" s="172"/>
      <c r="B10" s="121"/>
      <c r="C10" s="121"/>
      <c r="D10" s="115"/>
      <c r="E10" s="121"/>
      <c r="F10" s="115"/>
      <c r="G10" s="234"/>
      <c r="H10" s="234"/>
      <c r="I10" s="215"/>
      <c r="J10" s="1"/>
    </row>
    <row r="11" spans="1:10" ht="15" customHeight="1">
      <c r="A11" s="66" t="s">
        <v>521</v>
      </c>
      <c r="B11" s="121"/>
      <c r="C11" s="121"/>
      <c r="D11" s="121"/>
      <c r="E11" s="121"/>
      <c r="F11" s="121"/>
      <c r="G11" s="117"/>
      <c r="H11" s="117"/>
      <c r="I11" s="118"/>
      <c r="J11" s="1"/>
    </row>
    <row r="12" spans="1:10" ht="15" customHeight="1">
      <c r="A12" s="170" t="s">
        <v>531</v>
      </c>
      <c r="B12" s="121"/>
      <c r="C12" s="121"/>
      <c r="D12" s="121"/>
      <c r="E12" s="121"/>
      <c r="F12" s="121"/>
      <c r="G12" s="117"/>
      <c r="H12" s="117"/>
      <c r="I12" s="118"/>
      <c r="J12" s="1"/>
    </row>
    <row r="13" spans="1:10" ht="15" customHeight="1">
      <c r="A13" s="173" t="s">
        <v>522</v>
      </c>
      <c r="B13" s="121"/>
      <c r="C13" s="121"/>
      <c r="D13" s="121"/>
      <c r="E13" s="121"/>
      <c r="F13" s="121"/>
      <c r="G13" s="117"/>
      <c r="H13" s="117"/>
      <c r="I13" s="118"/>
      <c r="J13" s="1"/>
    </row>
    <row r="14" spans="1:10" ht="15" customHeight="1">
      <c r="A14" s="174" t="s">
        <v>532</v>
      </c>
      <c r="B14" s="121"/>
      <c r="C14" s="121"/>
      <c r="D14" s="121"/>
      <c r="E14" s="121"/>
      <c r="F14" s="121"/>
      <c r="G14" s="117"/>
      <c r="H14" s="117"/>
      <c r="I14" s="118"/>
      <c r="J14" s="1"/>
    </row>
    <row r="15" spans="1:10" ht="15" customHeight="1">
      <c r="A15" s="63" t="s">
        <v>851</v>
      </c>
      <c r="B15" s="121">
        <v>721</v>
      </c>
      <c r="C15" s="121">
        <v>536</v>
      </c>
      <c r="D15" s="121">
        <v>489</v>
      </c>
      <c r="E15" s="121">
        <v>46</v>
      </c>
      <c r="F15" s="121">
        <v>185</v>
      </c>
      <c r="G15" s="117">
        <v>74.3</v>
      </c>
      <c r="H15" s="117">
        <v>67.8</v>
      </c>
      <c r="I15" s="118">
        <v>8.6</v>
      </c>
      <c r="J15" s="1"/>
    </row>
    <row r="16" spans="1:10" ht="15" customHeight="1">
      <c r="A16" s="235" t="s">
        <v>852</v>
      </c>
      <c r="B16" s="121"/>
      <c r="C16" s="121"/>
      <c r="D16" s="121"/>
      <c r="E16" s="121"/>
      <c r="F16" s="121"/>
      <c r="G16" s="117"/>
      <c r="H16" s="117"/>
      <c r="I16" s="118"/>
      <c r="J16" s="1"/>
    </row>
    <row r="17" spans="1:10" ht="15" customHeight="1">
      <c r="A17" s="171" t="s">
        <v>853</v>
      </c>
      <c r="B17" s="121">
        <v>804</v>
      </c>
      <c r="C17" s="121">
        <v>547</v>
      </c>
      <c r="D17" s="121">
        <v>501</v>
      </c>
      <c r="E17" s="121">
        <v>46</v>
      </c>
      <c r="F17" s="121">
        <v>257</v>
      </c>
      <c r="G17" s="117">
        <v>68</v>
      </c>
      <c r="H17" s="117">
        <v>62.3</v>
      </c>
      <c r="I17" s="118">
        <v>8.4</v>
      </c>
      <c r="J17" s="1"/>
    </row>
    <row r="18" spans="1:10" ht="15" customHeight="1">
      <c r="A18" s="236" t="s">
        <v>854</v>
      </c>
      <c r="B18" s="121">
        <v>136</v>
      </c>
      <c r="C18" s="121">
        <v>44</v>
      </c>
      <c r="D18" s="121">
        <v>34</v>
      </c>
      <c r="E18" s="121">
        <v>9</v>
      </c>
      <c r="F18" s="121">
        <v>92</v>
      </c>
      <c r="G18" s="117">
        <v>32.4</v>
      </c>
      <c r="H18" s="117">
        <v>25</v>
      </c>
      <c r="I18" s="118">
        <v>20.5</v>
      </c>
      <c r="J18" s="1"/>
    </row>
    <row r="19" spans="1:10" ht="15" customHeight="1">
      <c r="A19" s="237" t="s">
        <v>523</v>
      </c>
      <c r="B19" s="121">
        <v>170</v>
      </c>
      <c r="C19" s="121">
        <v>142</v>
      </c>
      <c r="D19" s="121">
        <v>124</v>
      </c>
      <c r="E19" s="121">
        <v>18</v>
      </c>
      <c r="F19" s="121">
        <v>28</v>
      </c>
      <c r="G19" s="117">
        <v>83.5</v>
      </c>
      <c r="H19" s="117">
        <v>72.9</v>
      </c>
      <c r="I19" s="118">
        <v>12.7</v>
      </c>
      <c r="J19" s="1"/>
    </row>
    <row r="20" spans="1:10" ht="15" customHeight="1">
      <c r="A20" s="237" t="s">
        <v>524</v>
      </c>
      <c r="B20" s="121">
        <v>170</v>
      </c>
      <c r="C20" s="121">
        <v>146</v>
      </c>
      <c r="D20" s="121">
        <v>136</v>
      </c>
      <c r="E20" s="121">
        <v>10</v>
      </c>
      <c r="F20" s="121">
        <v>24</v>
      </c>
      <c r="G20" s="117">
        <v>85.9</v>
      </c>
      <c r="H20" s="117">
        <v>80</v>
      </c>
      <c r="I20" s="118">
        <v>6.8</v>
      </c>
      <c r="J20" s="1"/>
    </row>
    <row r="21" spans="1:10" s="15" customFormat="1" ht="15" customHeight="1">
      <c r="A21" s="237" t="s">
        <v>525</v>
      </c>
      <c r="B21" s="121">
        <v>147</v>
      </c>
      <c r="C21" s="121">
        <v>122</v>
      </c>
      <c r="D21" s="121">
        <v>116</v>
      </c>
      <c r="E21" s="121">
        <v>6</v>
      </c>
      <c r="F21" s="121">
        <v>25</v>
      </c>
      <c r="G21" s="117">
        <v>83</v>
      </c>
      <c r="H21" s="117">
        <v>78.9</v>
      </c>
      <c r="I21" s="118">
        <v>4.9</v>
      </c>
      <c r="J21" s="4"/>
    </row>
    <row r="22" spans="1:10" s="15" customFormat="1" ht="15" customHeight="1">
      <c r="A22" s="237" t="s">
        <v>855</v>
      </c>
      <c r="B22" s="121">
        <v>399</v>
      </c>
      <c r="C22" s="121">
        <v>104</v>
      </c>
      <c r="D22" s="121">
        <v>101</v>
      </c>
      <c r="E22" s="121">
        <v>4</v>
      </c>
      <c r="F22" s="121">
        <v>295</v>
      </c>
      <c r="G22" s="117">
        <v>26.1</v>
      </c>
      <c r="H22" s="117">
        <v>25.3</v>
      </c>
      <c r="I22" s="118">
        <v>3.8</v>
      </c>
      <c r="J22" s="4"/>
    </row>
    <row r="23" spans="1:10" s="12" customFormat="1" ht="15" customHeight="1">
      <c r="A23" s="173"/>
      <c r="B23" s="112"/>
      <c r="C23" s="112"/>
      <c r="D23" s="112"/>
      <c r="E23" s="112"/>
      <c r="F23" s="112"/>
      <c r="G23" s="238"/>
      <c r="H23" s="238"/>
      <c r="I23" s="214"/>
      <c r="J23" s="11"/>
    </row>
    <row r="24" spans="1:10" s="12" customFormat="1" ht="15" customHeight="1">
      <c r="A24" s="174"/>
      <c r="B24" s="112"/>
      <c r="C24" s="112"/>
      <c r="D24" s="112"/>
      <c r="E24" s="112"/>
      <c r="F24" s="112"/>
      <c r="G24" s="238"/>
      <c r="H24" s="238"/>
      <c r="I24" s="214"/>
      <c r="J24" s="11"/>
    </row>
    <row r="25" spans="1:10" ht="15" customHeight="1">
      <c r="A25" s="226" t="s">
        <v>528</v>
      </c>
      <c r="B25" s="121"/>
      <c r="C25" s="121"/>
      <c r="D25" s="121"/>
      <c r="E25" s="121"/>
      <c r="F25" s="121"/>
      <c r="G25" s="117"/>
      <c r="H25" s="117"/>
      <c r="I25" s="118"/>
      <c r="J25" s="1"/>
    </row>
    <row r="26" spans="1:10" ht="15" customHeight="1">
      <c r="A26" s="228" t="s">
        <v>533</v>
      </c>
      <c r="B26" s="121"/>
      <c r="C26" s="121"/>
      <c r="D26" s="121"/>
      <c r="E26" s="121"/>
      <c r="F26" s="121"/>
      <c r="G26" s="117"/>
      <c r="H26" s="117"/>
      <c r="I26" s="118"/>
      <c r="J26" s="1"/>
    </row>
    <row r="27" spans="1:10" s="12" customFormat="1" ht="15" customHeight="1">
      <c r="A27" s="239" t="s">
        <v>526</v>
      </c>
      <c r="B27" s="112">
        <v>221</v>
      </c>
      <c r="C27" s="112">
        <v>167</v>
      </c>
      <c r="D27" s="112">
        <v>159</v>
      </c>
      <c r="E27" s="112">
        <v>8</v>
      </c>
      <c r="F27" s="112">
        <v>54</v>
      </c>
      <c r="G27" s="238">
        <v>75.6</v>
      </c>
      <c r="H27" s="238">
        <v>71.9</v>
      </c>
      <c r="I27" s="214">
        <v>4.8</v>
      </c>
      <c r="J27" s="11"/>
    </row>
    <row r="28" spans="1:10" s="12" customFormat="1" ht="15" customHeight="1">
      <c r="A28" s="24" t="s">
        <v>535</v>
      </c>
      <c r="B28" s="112"/>
      <c r="C28" s="112"/>
      <c r="D28" s="112"/>
      <c r="E28" s="112"/>
      <c r="F28" s="112"/>
      <c r="G28" s="238"/>
      <c r="H28" s="238"/>
      <c r="I28" s="214"/>
      <c r="J28" s="11"/>
    </row>
    <row r="29" spans="1:10" s="12" customFormat="1" ht="15" customHeight="1">
      <c r="A29" s="239" t="s">
        <v>530</v>
      </c>
      <c r="B29" s="112">
        <v>246</v>
      </c>
      <c r="C29" s="112">
        <v>156</v>
      </c>
      <c r="D29" s="112">
        <v>143</v>
      </c>
      <c r="E29" s="112">
        <v>13</v>
      </c>
      <c r="F29" s="112">
        <v>90</v>
      </c>
      <c r="G29" s="238">
        <v>63.4</v>
      </c>
      <c r="H29" s="238">
        <v>58.1</v>
      </c>
      <c r="I29" s="214">
        <v>8.3</v>
      </c>
      <c r="J29" s="11"/>
    </row>
    <row r="30" spans="1:10" s="12" customFormat="1" ht="15" customHeight="1">
      <c r="A30" s="229" t="s">
        <v>534</v>
      </c>
      <c r="B30" s="112"/>
      <c r="C30" s="112"/>
      <c r="D30" s="112"/>
      <c r="E30" s="112"/>
      <c r="F30" s="112"/>
      <c r="G30" s="238"/>
      <c r="H30" s="238"/>
      <c r="I30" s="214"/>
      <c r="J30" s="11"/>
    </row>
    <row r="31" spans="1:10" ht="15" customHeight="1">
      <c r="A31" s="236" t="s">
        <v>527</v>
      </c>
      <c r="B31" s="128">
        <v>88</v>
      </c>
      <c r="C31" s="128">
        <v>45</v>
      </c>
      <c r="D31" s="128">
        <v>38</v>
      </c>
      <c r="E31" s="128">
        <v>7</v>
      </c>
      <c r="F31" s="128">
        <v>43</v>
      </c>
      <c r="G31" s="149">
        <v>51.1</v>
      </c>
      <c r="H31" s="149">
        <v>43.2</v>
      </c>
      <c r="I31" s="181">
        <v>15.6</v>
      </c>
      <c r="J31" s="1"/>
    </row>
    <row r="32" spans="1:10" ht="15" customHeight="1">
      <c r="A32" s="229" t="s">
        <v>536</v>
      </c>
      <c r="B32" s="128"/>
      <c r="C32" s="128"/>
      <c r="D32" s="128"/>
      <c r="E32" s="128"/>
      <c r="F32" s="128"/>
      <c r="G32" s="149"/>
      <c r="H32" s="149"/>
      <c r="I32" s="181"/>
      <c r="J32" s="1"/>
    </row>
    <row r="33" spans="1:10" ht="15" customHeight="1">
      <c r="A33" s="237" t="s">
        <v>537</v>
      </c>
      <c r="B33" s="128">
        <v>251</v>
      </c>
      <c r="C33" s="128">
        <v>154</v>
      </c>
      <c r="D33" s="128">
        <v>141</v>
      </c>
      <c r="E33" s="128">
        <v>14</v>
      </c>
      <c r="F33" s="128">
        <v>97</v>
      </c>
      <c r="G33" s="149">
        <v>61.4</v>
      </c>
      <c r="H33" s="149">
        <v>56.2</v>
      </c>
      <c r="I33" s="181">
        <v>9.1</v>
      </c>
      <c r="J33" s="1"/>
    </row>
    <row r="34" spans="1:10" ht="15" customHeight="1">
      <c r="A34" s="240" t="s">
        <v>856</v>
      </c>
      <c r="B34" s="128"/>
      <c r="C34" s="128"/>
      <c r="D34" s="128"/>
      <c r="E34" s="128"/>
      <c r="F34" s="128"/>
      <c r="G34" s="149"/>
      <c r="H34" s="149"/>
      <c r="I34" s="181"/>
      <c r="J34" s="1"/>
    </row>
    <row r="35" spans="1:10" ht="15" customHeight="1">
      <c r="A35" s="237" t="s">
        <v>529</v>
      </c>
      <c r="B35" s="128">
        <v>216</v>
      </c>
      <c r="C35" s="128">
        <v>36</v>
      </c>
      <c r="D35" s="128">
        <v>31</v>
      </c>
      <c r="E35" s="128">
        <v>5</v>
      </c>
      <c r="F35" s="128">
        <v>179</v>
      </c>
      <c r="G35" s="149">
        <v>16.7</v>
      </c>
      <c r="H35" s="149">
        <v>14.4</v>
      </c>
      <c r="I35" s="181">
        <v>13.9</v>
      </c>
      <c r="J35" s="1"/>
    </row>
    <row r="36" spans="1:10" ht="15" customHeight="1">
      <c r="A36" s="229" t="s">
        <v>538</v>
      </c>
      <c r="B36" s="128"/>
      <c r="C36" s="128"/>
      <c r="D36" s="128"/>
      <c r="E36" s="128"/>
      <c r="F36" s="128"/>
      <c r="G36" s="149"/>
      <c r="H36" s="149"/>
      <c r="I36" s="241"/>
      <c r="J36" s="1"/>
    </row>
    <row r="37" spans="1:10" ht="15" customHeight="1">
      <c r="A37" s="225"/>
      <c r="B37" s="242"/>
      <c r="C37" s="242"/>
      <c r="D37" s="242"/>
      <c r="E37" s="242"/>
      <c r="F37" s="242"/>
      <c r="G37" s="242"/>
      <c r="H37" s="242"/>
      <c r="I37" s="242"/>
      <c r="J37" s="1"/>
    </row>
    <row r="38" spans="1:9" s="802" customFormat="1" ht="15" customHeight="1">
      <c r="A38" s="893">
        <v>2017</v>
      </c>
      <c r="B38" s="893"/>
      <c r="C38" s="893"/>
      <c r="D38" s="893"/>
      <c r="E38" s="893"/>
      <c r="F38" s="893"/>
      <c r="G38" s="893"/>
      <c r="H38" s="894"/>
      <c r="I38" s="894"/>
    </row>
    <row r="39" spans="1:9" ht="15" customHeight="1">
      <c r="A39" s="172"/>
      <c r="B39" s="22"/>
      <c r="C39" s="22"/>
      <c r="D39" s="22"/>
      <c r="E39" s="22"/>
      <c r="F39" s="22"/>
      <c r="G39" s="22"/>
      <c r="H39" s="22"/>
      <c r="I39" s="22"/>
    </row>
    <row r="40" spans="1:9" ht="15" customHeight="1">
      <c r="A40" s="66" t="s">
        <v>230</v>
      </c>
      <c r="B40" s="133">
        <v>1014</v>
      </c>
      <c r="C40" s="133">
        <v>557</v>
      </c>
      <c r="D40" s="133">
        <v>515</v>
      </c>
      <c r="E40" s="133">
        <v>42</v>
      </c>
      <c r="F40" s="133">
        <v>457</v>
      </c>
      <c r="G40" s="151">
        <v>54.9</v>
      </c>
      <c r="H40" s="151">
        <v>50.8</v>
      </c>
      <c r="I40" s="227">
        <v>7.5</v>
      </c>
    </row>
    <row r="41" spans="1:9" ht="15" customHeight="1">
      <c r="A41" s="170" t="s">
        <v>198</v>
      </c>
      <c r="B41" s="133"/>
      <c r="C41" s="133"/>
      <c r="D41" s="133"/>
      <c r="E41" s="133"/>
      <c r="F41" s="133"/>
      <c r="G41" s="151"/>
      <c r="H41" s="151"/>
      <c r="I41" s="227"/>
    </row>
    <row r="42" spans="1:9" ht="15" customHeight="1">
      <c r="A42" s="172"/>
      <c r="B42" s="151"/>
      <c r="C42" s="151"/>
      <c r="D42" s="151"/>
      <c r="E42" s="151"/>
      <c r="F42" s="151"/>
      <c r="G42" s="151"/>
      <c r="H42" s="151"/>
      <c r="I42" s="227"/>
    </row>
    <row r="43" spans="1:9" ht="15" customHeight="1">
      <c r="A43" s="66" t="s">
        <v>521</v>
      </c>
      <c r="B43" s="151"/>
      <c r="C43" s="151"/>
      <c r="D43" s="151"/>
      <c r="E43" s="151"/>
      <c r="F43" s="151"/>
      <c r="G43" s="151"/>
      <c r="H43" s="151"/>
      <c r="I43" s="227"/>
    </row>
    <row r="44" spans="1:9" ht="15" customHeight="1">
      <c r="A44" s="170" t="s">
        <v>531</v>
      </c>
      <c r="B44" s="149"/>
      <c r="C44" s="149"/>
      <c r="D44" s="149"/>
      <c r="E44" s="149"/>
      <c r="F44" s="149"/>
      <c r="G44" s="149"/>
      <c r="H44" s="149"/>
      <c r="I44" s="181"/>
    </row>
    <row r="45" spans="1:9" ht="15" customHeight="1">
      <c r="A45" s="173" t="s">
        <v>522</v>
      </c>
      <c r="B45" s="149"/>
      <c r="C45" s="149"/>
      <c r="D45" s="149"/>
      <c r="E45" s="149"/>
      <c r="F45" s="149"/>
      <c r="G45" s="149"/>
      <c r="H45" s="149"/>
      <c r="I45" s="181"/>
    </row>
    <row r="46" spans="1:9" ht="15" customHeight="1">
      <c r="A46" s="174" t="s">
        <v>532</v>
      </c>
      <c r="B46" s="149"/>
      <c r="C46" s="149"/>
      <c r="D46" s="149"/>
      <c r="E46" s="149"/>
      <c r="F46" s="149"/>
      <c r="G46" s="149"/>
      <c r="H46" s="149"/>
      <c r="I46" s="181"/>
    </row>
    <row r="47" spans="1:9" ht="15" customHeight="1">
      <c r="A47" s="63" t="s">
        <v>851</v>
      </c>
      <c r="B47" s="128">
        <v>707</v>
      </c>
      <c r="C47" s="128">
        <v>532</v>
      </c>
      <c r="D47" s="128">
        <v>490</v>
      </c>
      <c r="E47" s="128">
        <v>42</v>
      </c>
      <c r="F47" s="128">
        <v>175</v>
      </c>
      <c r="G47" s="149">
        <v>75.2</v>
      </c>
      <c r="H47" s="149">
        <v>69.3</v>
      </c>
      <c r="I47" s="181">
        <v>7.9</v>
      </c>
    </row>
    <row r="48" spans="1:9" ht="15" customHeight="1">
      <c r="A48" s="235" t="s">
        <v>852</v>
      </c>
      <c r="B48" s="128"/>
      <c r="C48" s="128"/>
      <c r="D48" s="128"/>
      <c r="E48" s="128"/>
      <c r="F48" s="128"/>
      <c r="G48" s="149"/>
      <c r="H48" s="149"/>
      <c r="I48" s="181"/>
    </row>
    <row r="49" spans="1:9" ht="15" customHeight="1">
      <c r="A49" s="171" t="s">
        <v>853</v>
      </c>
      <c r="B49" s="128">
        <v>788</v>
      </c>
      <c r="C49" s="128">
        <v>543</v>
      </c>
      <c r="D49" s="128">
        <v>501</v>
      </c>
      <c r="E49" s="128">
        <v>42</v>
      </c>
      <c r="F49" s="128">
        <v>245</v>
      </c>
      <c r="G49" s="149">
        <v>68.9</v>
      </c>
      <c r="H49" s="149">
        <v>63.6</v>
      </c>
      <c r="I49" s="181">
        <v>7.7</v>
      </c>
    </row>
    <row r="50" spans="1:9" ht="15" customHeight="1">
      <c r="A50" s="236" t="s">
        <v>854</v>
      </c>
      <c r="B50" s="128">
        <v>128</v>
      </c>
      <c r="C50" s="128">
        <v>47</v>
      </c>
      <c r="D50" s="128">
        <v>37</v>
      </c>
      <c r="E50" s="128">
        <v>10</v>
      </c>
      <c r="F50" s="128">
        <v>80</v>
      </c>
      <c r="G50" s="149">
        <v>36.7</v>
      </c>
      <c r="H50" s="149">
        <v>28.9</v>
      </c>
      <c r="I50" s="181">
        <v>21.3</v>
      </c>
    </row>
    <row r="51" spans="1:9" ht="15" customHeight="1">
      <c r="A51" s="237" t="s">
        <v>523</v>
      </c>
      <c r="B51" s="128">
        <v>166</v>
      </c>
      <c r="C51" s="128">
        <v>133</v>
      </c>
      <c r="D51" s="128">
        <v>123</v>
      </c>
      <c r="E51" s="128">
        <v>10</v>
      </c>
      <c r="F51" s="128">
        <v>33</v>
      </c>
      <c r="G51" s="149">
        <v>80.1</v>
      </c>
      <c r="H51" s="149">
        <v>74.1</v>
      </c>
      <c r="I51" s="181">
        <v>7.5</v>
      </c>
    </row>
    <row r="52" spans="1:9" ht="15" customHeight="1">
      <c r="A52" s="237" t="s">
        <v>524</v>
      </c>
      <c r="B52" s="128">
        <v>172</v>
      </c>
      <c r="C52" s="128">
        <v>150</v>
      </c>
      <c r="D52" s="128">
        <v>136</v>
      </c>
      <c r="E52" s="128">
        <v>13</v>
      </c>
      <c r="F52" s="128">
        <v>22</v>
      </c>
      <c r="G52" s="149">
        <v>87.2</v>
      </c>
      <c r="H52" s="149">
        <v>79.1</v>
      </c>
      <c r="I52" s="181">
        <v>8.7</v>
      </c>
    </row>
    <row r="53" spans="1:9" ht="15" customHeight="1">
      <c r="A53" s="237" t="s">
        <v>525</v>
      </c>
      <c r="B53" s="128">
        <v>146</v>
      </c>
      <c r="C53" s="128">
        <v>122</v>
      </c>
      <c r="D53" s="128">
        <v>117</v>
      </c>
      <c r="E53" s="128">
        <v>5</v>
      </c>
      <c r="F53" s="128">
        <v>24</v>
      </c>
      <c r="G53" s="149">
        <v>83.6</v>
      </c>
      <c r="H53" s="149">
        <v>80.1</v>
      </c>
      <c r="I53" s="181">
        <v>4.1</v>
      </c>
    </row>
    <row r="54" spans="1:9" ht="15" customHeight="1">
      <c r="A54" s="237" t="s">
        <v>855</v>
      </c>
      <c r="B54" s="128">
        <v>403</v>
      </c>
      <c r="C54" s="128">
        <v>106</v>
      </c>
      <c r="D54" s="128">
        <v>102</v>
      </c>
      <c r="E54" s="128">
        <v>4</v>
      </c>
      <c r="F54" s="128">
        <v>297</v>
      </c>
      <c r="G54" s="149">
        <v>26.3</v>
      </c>
      <c r="H54" s="149">
        <v>25.3</v>
      </c>
      <c r="I54" s="181">
        <v>3.8</v>
      </c>
    </row>
    <row r="55" spans="1:9" ht="15" customHeight="1">
      <c r="A55" s="173"/>
      <c r="B55" s="128"/>
      <c r="C55" s="128"/>
      <c r="D55" s="128"/>
      <c r="E55" s="128"/>
      <c r="F55" s="128"/>
      <c r="G55" s="149"/>
      <c r="H55" s="149"/>
      <c r="I55" s="181"/>
    </row>
    <row r="56" spans="1:9" ht="15" customHeight="1">
      <c r="A56" s="174"/>
      <c r="B56" s="128"/>
      <c r="C56" s="128"/>
      <c r="D56" s="128"/>
      <c r="E56" s="128"/>
      <c r="F56" s="128"/>
      <c r="G56" s="149"/>
      <c r="H56" s="149"/>
      <c r="I56" s="181"/>
    </row>
    <row r="57" spans="1:9" ht="15" customHeight="1">
      <c r="A57" s="226" t="s">
        <v>528</v>
      </c>
      <c r="B57" s="128"/>
      <c r="C57" s="128"/>
      <c r="D57" s="128"/>
      <c r="E57" s="128"/>
      <c r="F57" s="128"/>
      <c r="G57" s="149"/>
      <c r="H57" s="149"/>
      <c r="I57" s="181"/>
    </row>
    <row r="58" spans="1:9" ht="15" customHeight="1">
      <c r="A58" s="228" t="s">
        <v>533</v>
      </c>
      <c r="B58" s="128"/>
      <c r="C58" s="128"/>
      <c r="D58" s="128"/>
      <c r="E58" s="128"/>
      <c r="F58" s="128"/>
      <c r="G58" s="149"/>
      <c r="H58" s="149"/>
      <c r="I58" s="181"/>
    </row>
    <row r="59" spans="1:9" ht="15" customHeight="1">
      <c r="A59" s="239" t="s">
        <v>526</v>
      </c>
      <c r="B59" s="128">
        <v>213</v>
      </c>
      <c r="C59" s="128">
        <v>167</v>
      </c>
      <c r="D59" s="128">
        <v>159</v>
      </c>
      <c r="E59" s="128">
        <v>8</v>
      </c>
      <c r="F59" s="128">
        <v>46</v>
      </c>
      <c r="G59" s="149">
        <v>78.4</v>
      </c>
      <c r="H59" s="149">
        <v>74.6</v>
      </c>
      <c r="I59" s="181">
        <v>4.8</v>
      </c>
    </row>
    <row r="60" spans="1:9" ht="15" customHeight="1">
      <c r="A60" s="24" t="s">
        <v>535</v>
      </c>
      <c r="B60" s="128"/>
      <c r="C60" s="128"/>
      <c r="D60" s="128"/>
      <c r="E60" s="128"/>
      <c r="F60" s="128"/>
      <c r="G60" s="149"/>
      <c r="H60" s="149"/>
      <c r="I60" s="181"/>
    </row>
    <row r="61" spans="1:9" ht="15" customHeight="1">
      <c r="A61" s="239" t="s">
        <v>530</v>
      </c>
      <c r="B61" s="128">
        <v>256</v>
      </c>
      <c r="C61" s="128">
        <v>161</v>
      </c>
      <c r="D61" s="128">
        <v>149</v>
      </c>
      <c r="E61" s="128">
        <v>12</v>
      </c>
      <c r="F61" s="128">
        <v>95</v>
      </c>
      <c r="G61" s="149">
        <v>62.9</v>
      </c>
      <c r="H61" s="149">
        <v>58.2</v>
      </c>
      <c r="I61" s="181">
        <v>7.5</v>
      </c>
    </row>
    <row r="62" spans="1:9" ht="15" customHeight="1">
      <c r="A62" s="229" t="s">
        <v>534</v>
      </c>
      <c r="B62" s="128"/>
      <c r="C62" s="128"/>
      <c r="D62" s="128"/>
      <c r="E62" s="128"/>
      <c r="F62" s="128"/>
      <c r="G62" s="149"/>
      <c r="H62" s="149"/>
      <c r="I62" s="181"/>
    </row>
    <row r="63" spans="1:9" ht="15" customHeight="1">
      <c r="A63" s="236" t="s">
        <v>527</v>
      </c>
      <c r="B63" s="128">
        <v>93</v>
      </c>
      <c r="C63" s="128">
        <v>47</v>
      </c>
      <c r="D63" s="128">
        <v>41</v>
      </c>
      <c r="E63" s="128">
        <v>6</v>
      </c>
      <c r="F63" s="128">
        <v>46</v>
      </c>
      <c r="G63" s="149">
        <v>50.5</v>
      </c>
      <c r="H63" s="149">
        <v>44.1</v>
      </c>
      <c r="I63" s="181">
        <v>12.8</v>
      </c>
    </row>
    <row r="64" spans="1:9" ht="15" customHeight="1">
      <c r="A64" s="229" t="s">
        <v>536</v>
      </c>
      <c r="B64" s="133"/>
      <c r="C64" s="133"/>
      <c r="D64" s="133"/>
      <c r="E64" s="133"/>
      <c r="F64" s="133"/>
      <c r="G64" s="151"/>
      <c r="H64" s="151"/>
      <c r="I64" s="227"/>
    </row>
    <row r="65" spans="1:9" ht="15" customHeight="1">
      <c r="A65" s="237" t="s">
        <v>537</v>
      </c>
      <c r="B65" s="128">
        <v>249</v>
      </c>
      <c r="C65" s="128">
        <v>152</v>
      </c>
      <c r="D65" s="128">
        <v>140</v>
      </c>
      <c r="E65" s="128">
        <v>12</v>
      </c>
      <c r="F65" s="128">
        <v>98</v>
      </c>
      <c r="G65" s="149">
        <v>61</v>
      </c>
      <c r="H65" s="149">
        <v>56.2</v>
      </c>
      <c r="I65" s="181">
        <v>7.9</v>
      </c>
    </row>
    <row r="66" spans="1:9" ht="15" customHeight="1">
      <c r="A66" s="240" t="s">
        <v>856</v>
      </c>
      <c r="B66" s="128"/>
      <c r="C66" s="128"/>
      <c r="D66" s="128"/>
      <c r="E66" s="128"/>
      <c r="F66" s="128"/>
      <c r="G66" s="149"/>
      <c r="H66" s="149"/>
      <c r="I66" s="181"/>
    </row>
    <row r="67" spans="1:9" ht="15" customHeight="1">
      <c r="A67" s="237" t="s">
        <v>529</v>
      </c>
      <c r="B67" s="128">
        <v>202</v>
      </c>
      <c r="C67" s="128">
        <v>31</v>
      </c>
      <c r="D67" s="128">
        <v>26</v>
      </c>
      <c r="E67" s="128">
        <v>5</v>
      </c>
      <c r="F67" s="128">
        <v>171</v>
      </c>
      <c r="G67" s="149">
        <v>15.3</v>
      </c>
      <c r="H67" s="149">
        <v>12.9</v>
      </c>
      <c r="I67" s="181">
        <v>16.1</v>
      </c>
    </row>
    <row r="68" spans="1:9" ht="15" customHeight="1">
      <c r="A68" s="229" t="s">
        <v>538</v>
      </c>
      <c r="B68" s="128"/>
      <c r="C68" s="128"/>
      <c r="D68" s="128"/>
      <c r="E68" s="128"/>
      <c r="F68" s="128"/>
      <c r="G68" s="149"/>
      <c r="H68" s="149"/>
      <c r="I68" s="181"/>
    </row>
    <row r="69" spans="1:9" ht="17.25" customHeight="1">
      <c r="A69" s="24"/>
      <c r="B69" s="14"/>
      <c r="C69" s="14"/>
      <c r="D69" s="14"/>
      <c r="E69" s="14"/>
      <c r="F69" s="14"/>
      <c r="G69" s="14"/>
      <c r="H69" s="14"/>
      <c r="I69" s="14"/>
    </row>
    <row r="70" spans="1:9" ht="24.75" customHeight="1">
      <c r="A70" s="835" t="s">
        <v>857</v>
      </c>
      <c r="B70" s="823"/>
      <c r="C70" s="823"/>
      <c r="D70" s="823"/>
      <c r="E70" s="823"/>
      <c r="F70" s="823"/>
      <c r="G70" s="823"/>
      <c r="H70" s="823"/>
      <c r="I70" s="823"/>
    </row>
    <row r="71" spans="1:9" ht="19.5" customHeight="1">
      <c r="A71" s="813" t="s">
        <v>858</v>
      </c>
      <c r="B71" s="823"/>
      <c r="C71" s="823"/>
      <c r="D71" s="823"/>
      <c r="E71" s="823"/>
      <c r="F71" s="823"/>
      <c r="G71" s="823"/>
      <c r="H71" s="823"/>
      <c r="I71" s="823"/>
    </row>
    <row r="72" spans="2:9" ht="15">
      <c r="B72" s="14"/>
      <c r="C72" s="14"/>
      <c r="D72" s="14"/>
      <c r="E72" s="14"/>
      <c r="F72" s="14"/>
      <c r="G72" s="14"/>
      <c r="H72" s="14"/>
      <c r="I72" s="14"/>
    </row>
    <row r="73" spans="2:9" ht="15">
      <c r="B73" s="14"/>
      <c r="C73" s="14"/>
      <c r="D73" s="14"/>
      <c r="E73" s="14"/>
      <c r="F73" s="14"/>
      <c r="G73" s="14"/>
      <c r="H73" s="14"/>
      <c r="I73" s="14"/>
    </row>
    <row r="74" spans="2:9" ht="15">
      <c r="B74" s="14"/>
      <c r="C74" s="14"/>
      <c r="D74" s="14"/>
      <c r="E74" s="14"/>
      <c r="F74" s="14"/>
      <c r="G74" s="14"/>
      <c r="H74" s="14"/>
      <c r="I74" s="14"/>
    </row>
    <row r="75" spans="2:9" ht="15">
      <c r="B75" s="14"/>
      <c r="C75" s="14"/>
      <c r="D75" s="14"/>
      <c r="E75" s="14"/>
      <c r="F75" s="14"/>
      <c r="G75" s="14"/>
      <c r="H75" s="14"/>
      <c r="I75" s="14"/>
    </row>
    <row r="76" spans="2:9" ht="15">
      <c r="B76" s="14"/>
      <c r="C76" s="14"/>
      <c r="D76" s="14"/>
      <c r="E76" s="14"/>
      <c r="F76" s="14"/>
      <c r="G76" s="14"/>
      <c r="H76" s="14"/>
      <c r="I76" s="14"/>
    </row>
    <row r="77" spans="2:9" ht="15">
      <c r="B77" s="14"/>
      <c r="C77" s="14"/>
      <c r="D77" s="14"/>
      <c r="E77" s="14"/>
      <c r="F77" s="14"/>
      <c r="G77" s="14"/>
      <c r="H77" s="14"/>
      <c r="I77" s="14"/>
    </row>
    <row r="78" spans="2:9" ht="15">
      <c r="B78" s="14"/>
      <c r="C78" s="14"/>
      <c r="D78" s="14"/>
      <c r="E78" s="14"/>
      <c r="F78" s="14"/>
      <c r="G78" s="14"/>
      <c r="H78" s="14"/>
      <c r="I78" s="14"/>
    </row>
    <row r="79" spans="2:9" ht="15">
      <c r="B79" s="14"/>
      <c r="C79" s="14"/>
      <c r="D79" s="14"/>
      <c r="E79" s="14"/>
      <c r="F79" s="14"/>
      <c r="G79" s="14"/>
      <c r="H79" s="14"/>
      <c r="I79" s="14"/>
    </row>
    <row r="80" spans="2:9" ht="15">
      <c r="B80" s="14"/>
      <c r="C80" s="14"/>
      <c r="D80" s="14"/>
      <c r="E80" s="14"/>
      <c r="F80" s="14"/>
      <c r="G80" s="14"/>
      <c r="H80" s="14"/>
      <c r="I80" s="14"/>
    </row>
    <row r="81" spans="2:9" ht="15">
      <c r="B81" s="14"/>
      <c r="C81" s="14"/>
      <c r="D81" s="14"/>
      <c r="E81" s="14"/>
      <c r="F81" s="14"/>
      <c r="G81" s="14"/>
      <c r="H81" s="14"/>
      <c r="I81" s="14"/>
    </row>
    <row r="82" spans="2:9" ht="15">
      <c r="B82" s="14"/>
      <c r="C82" s="14"/>
      <c r="D82" s="14"/>
      <c r="E82" s="14"/>
      <c r="F82" s="14"/>
      <c r="G82" s="14"/>
      <c r="H82" s="14"/>
      <c r="I82" s="14"/>
    </row>
    <row r="83" spans="2:9" ht="15">
      <c r="B83" s="14"/>
      <c r="C83" s="14"/>
      <c r="D83" s="14"/>
      <c r="E83" s="14"/>
      <c r="F83" s="14"/>
      <c r="G83" s="14"/>
      <c r="H83" s="14"/>
      <c r="I83" s="14"/>
    </row>
    <row r="84" spans="2:9" ht="15">
      <c r="B84" s="14"/>
      <c r="C84" s="14"/>
      <c r="D84" s="14"/>
      <c r="E84" s="14"/>
      <c r="F84" s="14"/>
      <c r="G84" s="14"/>
      <c r="H84" s="14"/>
      <c r="I84" s="14"/>
    </row>
    <row r="85" spans="2:9" ht="15">
      <c r="B85" s="14"/>
      <c r="C85" s="14"/>
      <c r="D85" s="14"/>
      <c r="E85" s="14"/>
      <c r="F85" s="14"/>
      <c r="G85" s="14"/>
      <c r="H85" s="14"/>
      <c r="I85" s="14"/>
    </row>
    <row r="86" spans="2:9" ht="15">
      <c r="B86" s="14"/>
      <c r="C86" s="14"/>
      <c r="D86" s="14"/>
      <c r="E86" s="14"/>
      <c r="F86" s="14"/>
      <c r="G86" s="14"/>
      <c r="H86" s="14"/>
      <c r="I86" s="14"/>
    </row>
    <row r="87" spans="2:9" ht="15">
      <c r="B87" s="14"/>
      <c r="C87" s="14"/>
      <c r="D87" s="14"/>
      <c r="E87" s="14"/>
      <c r="F87" s="14"/>
      <c r="G87" s="14"/>
      <c r="H87" s="14"/>
      <c r="I87" s="14"/>
    </row>
    <row r="88" spans="2:9" ht="15">
      <c r="B88" s="14"/>
      <c r="C88" s="14"/>
      <c r="D88" s="14"/>
      <c r="E88" s="14"/>
      <c r="F88" s="14"/>
      <c r="G88" s="14"/>
      <c r="H88" s="14"/>
      <c r="I88" s="14"/>
    </row>
    <row r="89" spans="2:9" ht="15">
      <c r="B89" s="14"/>
      <c r="C89" s="14"/>
      <c r="D89" s="14"/>
      <c r="E89" s="14"/>
      <c r="F89" s="14"/>
      <c r="G89" s="14"/>
      <c r="H89" s="14"/>
      <c r="I89" s="14"/>
    </row>
    <row r="90" spans="2:9" ht="15">
      <c r="B90" s="14"/>
      <c r="C90" s="14"/>
      <c r="D90" s="14"/>
      <c r="E90" s="14"/>
      <c r="F90" s="14"/>
      <c r="G90" s="14"/>
      <c r="H90" s="14"/>
      <c r="I90" s="14"/>
    </row>
    <row r="91" spans="2:9" ht="15">
      <c r="B91" s="14"/>
      <c r="C91" s="14"/>
      <c r="D91" s="14"/>
      <c r="E91" s="14"/>
      <c r="F91" s="14"/>
      <c r="G91" s="14"/>
      <c r="H91" s="14"/>
      <c r="I91" s="14"/>
    </row>
    <row r="92" spans="2:9" ht="15">
      <c r="B92" s="14"/>
      <c r="C92" s="14"/>
      <c r="D92" s="14"/>
      <c r="E92" s="14"/>
      <c r="F92" s="14"/>
      <c r="G92" s="14"/>
      <c r="H92" s="14"/>
      <c r="I92" s="14"/>
    </row>
    <row r="93" spans="2:9" ht="15">
      <c r="B93" s="14"/>
      <c r="C93" s="14"/>
      <c r="D93" s="14"/>
      <c r="E93" s="14"/>
      <c r="F93" s="14"/>
      <c r="G93" s="14"/>
      <c r="H93" s="14"/>
      <c r="I93" s="14"/>
    </row>
    <row r="94" spans="2:9" ht="15">
      <c r="B94" s="14"/>
      <c r="C94" s="14"/>
      <c r="D94" s="14"/>
      <c r="E94" s="14"/>
      <c r="F94" s="14"/>
      <c r="G94" s="14"/>
      <c r="H94" s="14"/>
      <c r="I94" s="14"/>
    </row>
    <row r="95" spans="2:9" ht="15">
      <c r="B95" s="14"/>
      <c r="C95" s="14"/>
      <c r="D95" s="14"/>
      <c r="E95" s="14"/>
      <c r="F95" s="14"/>
      <c r="G95" s="14"/>
      <c r="H95" s="14"/>
      <c r="I95" s="14"/>
    </row>
    <row r="96" spans="2:9" ht="15">
      <c r="B96" s="14"/>
      <c r="C96" s="14"/>
      <c r="D96" s="14"/>
      <c r="E96" s="14"/>
      <c r="F96" s="14"/>
      <c r="G96" s="14"/>
      <c r="H96" s="14"/>
      <c r="I96" s="14"/>
    </row>
    <row r="97" spans="2:9" ht="15">
      <c r="B97" s="14"/>
      <c r="C97" s="14"/>
      <c r="D97" s="14"/>
      <c r="E97" s="14"/>
      <c r="F97" s="14"/>
      <c r="G97" s="14"/>
      <c r="H97" s="14"/>
      <c r="I97" s="14"/>
    </row>
    <row r="98" spans="2:9" ht="15">
      <c r="B98" s="14"/>
      <c r="C98" s="14"/>
      <c r="D98" s="14"/>
      <c r="E98" s="14"/>
      <c r="F98" s="14"/>
      <c r="G98" s="14"/>
      <c r="H98" s="14"/>
      <c r="I98" s="14"/>
    </row>
    <row r="99" spans="2:9" ht="15">
      <c r="B99" s="13"/>
      <c r="C99" s="13"/>
      <c r="D99" s="13"/>
      <c r="E99" s="13"/>
      <c r="F99" s="13"/>
      <c r="G99" s="13"/>
      <c r="H99" s="13"/>
      <c r="I99" s="13"/>
    </row>
    <row r="100" spans="2:9" ht="15">
      <c r="B100" s="13"/>
      <c r="C100" s="13"/>
      <c r="D100" s="13"/>
      <c r="E100" s="13"/>
      <c r="F100" s="13"/>
      <c r="G100" s="13"/>
      <c r="H100" s="13"/>
      <c r="I100" s="13"/>
    </row>
    <row r="101" spans="2:9" ht="15">
      <c r="B101" s="13"/>
      <c r="C101" s="13"/>
      <c r="D101" s="13"/>
      <c r="E101" s="13"/>
      <c r="F101" s="13"/>
      <c r="G101" s="13"/>
      <c r="H101" s="13"/>
      <c r="I101" s="13"/>
    </row>
    <row r="102" spans="2:9" ht="15">
      <c r="B102" s="13"/>
      <c r="C102" s="13"/>
      <c r="D102" s="13"/>
      <c r="E102" s="13"/>
      <c r="F102" s="13"/>
      <c r="G102" s="13"/>
      <c r="H102" s="13"/>
      <c r="I102" s="13"/>
    </row>
    <row r="103" spans="2:9" ht="15">
      <c r="B103" s="13"/>
      <c r="C103" s="13"/>
      <c r="D103" s="13"/>
      <c r="E103" s="13"/>
      <c r="F103" s="13"/>
      <c r="G103" s="13"/>
      <c r="H103" s="13"/>
      <c r="I103" s="13"/>
    </row>
    <row r="104" spans="2:9" ht="15">
      <c r="B104" s="13"/>
      <c r="C104" s="13"/>
      <c r="D104" s="13"/>
      <c r="E104" s="13"/>
      <c r="F104" s="13"/>
      <c r="G104" s="13"/>
      <c r="H104" s="13"/>
      <c r="I104" s="13"/>
    </row>
    <row r="105" spans="2:9" ht="15">
      <c r="B105" s="13"/>
      <c r="C105" s="13"/>
      <c r="D105" s="13"/>
      <c r="E105" s="13"/>
      <c r="F105" s="13"/>
      <c r="G105" s="13"/>
      <c r="H105" s="13"/>
      <c r="I105" s="13"/>
    </row>
    <row r="106" spans="2:9" ht="15">
      <c r="B106" s="13"/>
      <c r="C106" s="13"/>
      <c r="D106" s="13"/>
      <c r="E106" s="13"/>
      <c r="F106" s="13"/>
      <c r="G106" s="13"/>
      <c r="H106" s="13"/>
      <c r="I106" s="13"/>
    </row>
    <row r="107" spans="2:9" ht="15">
      <c r="B107" s="13"/>
      <c r="C107" s="13"/>
      <c r="D107" s="13"/>
      <c r="E107" s="13"/>
      <c r="F107" s="13"/>
      <c r="G107" s="13"/>
      <c r="H107" s="13"/>
      <c r="I107" s="13"/>
    </row>
  </sheetData>
  <mergeCells count="15">
    <mergeCell ref="A71:I71"/>
    <mergeCell ref="B3:B4"/>
    <mergeCell ref="C3:E3"/>
    <mergeCell ref="F3:F4"/>
    <mergeCell ref="G3:G4"/>
    <mergeCell ref="H3:H4"/>
    <mergeCell ref="I3:I4"/>
    <mergeCell ref="B5:F5"/>
    <mergeCell ref="G5:I5"/>
    <mergeCell ref="A1:I1"/>
    <mergeCell ref="A2:I2"/>
    <mergeCell ref="A3:A5"/>
    <mergeCell ref="A70:I70"/>
    <mergeCell ref="A6:I6"/>
    <mergeCell ref="A38:I38"/>
  </mergeCells>
  <hyperlinks>
    <hyperlink ref="J1" location="'Spis tablic'!A1" display="Powrót do spisu tablic"/>
    <hyperlink ref="J2" location="'Spis tablic'!A1" display="Return to list of tables"/>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workbookViewId="0" topLeftCell="A1">
      <selection activeCell="A16" sqref="A16"/>
    </sheetView>
  </sheetViews>
  <sheetFormatPr defaultColWidth="9.140625" defaultRowHeight="15"/>
  <cols>
    <col min="1" max="1" width="39.421875" style="252" customWidth="1"/>
    <col min="2" max="6" width="9.140625" style="252" customWidth="1"/>
    <col min="7" max="7" width="40.8515625" style="252" customWidth="1"/>
    <col min="8" max="16384" width="9.140625" style="252" customWidth="1"/>
  </cols>
  <sheetData>
    <row r="1" spans="1:9" ht="15">
      <c r="A1" s="280" t="s">
        <v>948</v>
      </c>
      <c r="B1" s="255"/>
      <c r="C1" s="255"/>
      <c r="D1" s="255"/>
      <c r="E1" s="255"/>
      <c r="F1" s="255"/>
      <c r="G1" s="255"/>
      <c r="H1" s="36" t="s">
        <v>560</v>
      </c>
      <c r="I1" s="9"/>
    </row>
    <row r="2" spans="1:9" ht="15">
      <c r="A2" s="804" t="s">
        <v>947</v>
      </c>
      <c r="B2" s="279"/>
      <c r="C2" s="279"/>
      <c r="D2" s="279"/>
      <c r="E2" s="279"/>
      <c r="F2" s="279"/>
      <c r="G2" s="279"/>
      <c r="H2" s="37" t="s">
        <v>561</v>
      </c>
      <c r="I2" s="9"/>
    </row>
    <row r="3" spans="1:9" ht="27.75" customHeight="1">
      <c r="A3" s="900" t="s">
        <v>946</v>
      </c>
      <c r="B3" s="278">
        <v>2013</v>
      </c>
      <c r="C3" s="278">
        <v>2014</v>
      </c>
      <c r="D3" s="278">
        <v>2015</v>
      </c>
      <c r="E3" s="278">
        <v>2016</v>
      </c>
      <c r="F3" s="278">
        <v>2017</v>
      </c>
      <c r="G3" s="905" t="s">
        <v>945</v>
      </c>
      <c r="H3" s="18"/>
      <c r="I3" s="9"/>
    </row>
    <row r="4" spans="1:8" ht="15" customHeight="1">
      <c r="A4" s="901"/>
      <c r="B4" s="902" t="s">
        <v>944</v>
      </c>
      <c r="C4" s="903"/>
      <c r="D4" s="903"/>
      <c r="E4" s="903"/>
      <c r="F4" s="904"/>
      <c r="G4" s="906"/>
      <c r="H4" s="253"/>
    </row>
    <row r="5" spans="1:8" ht="15">
      <c r="A5" s="277" t="s">
        <v>943</v>
      </c>
      <c r="B5" s="276">
        <v>3165.93</v>
      </c>
      <c r="C5" s="275">
        <v>3244.84</v>
      </c>
      <c r="D5" s="275">
        <v>3374.56</v>
      </c>
      <c r="E5" s="275">
        <v>3472.53</v>
      </c>
      <c r="F5" s="274">
        <v>3705.6487861030887</v>
      </c>
      <c r="G5" s="273" t="s">
        <v>942</v>
      </c>
      <c r="H5" s="253"/>
    </row>
    <row r="6" spans="1:8" ht="15">
      <c r="A6" s="272" t="s">
        <v>149</v>
      </c>
      <c r="B6" s="265">
        <v>3845.03</v>
      </c>
      <c r="C6" s="269">
        <v>3918.56</v>
      </c>
      <c r="D6" s="269">
        <v>4062.82</v>
      </c>
      <c r="E6" s="269">
        <v>4195.73</v>
      </c>
      <c r="F6" s="261">
        <v>4401.629752584811</v>
      </c>
      <c r="G6" s="271" t="s">
        <v>941</v>
      </c>
      <c r="H6" s="253"/>
    </row>
    <row r="7" spans="1:8" ht="15">
      <c r="A7" s="272" t="s">
        <v>150</v>
      </c>
      <c r="B7" s="265">
        <v>2788.81</v>
      </c>
      <c r="C7" s="269">
        <v>2877.26</v>
      </c>
      <c r="D7" s="269">
        <v>2994.44</v>
      </c>
      <c r="E7" s="269">
        <v>3086.62</v>
      </c>
      <c r="F7" s="261">
        <v>3345.810490585372</v>
      </c>
      <c r="G7" s="271" t="s">
        <v>940</v>
      </c>
      <c r="H7" s="253"/>
    </row>
    <row r="8" spans="1:8" ht="15">
      <c r="A8" s="262"/>
      <c r="B8" s="262"/>
      <c r="C8" s="262"/>
      <c r="D8" s="262"/>
      <c r="E8" s="262"/>
      <c r="F8" s="262"/>
      <c r="G8" s="270"/>
      <c r="H8" s="253"/>
    </row>
    <row r="9" spans="1:8" ht="25.5">
      <c r="A9" s="267" t="s">
        <v>939</v>
      </c>
      <c r="B9" s="265">
        <v>4511.23</v>
      </c>
      <c r="C9" s="269">
        <v>4847.79</v>
      </c>
      <c r="D9" s="269">
        <v>4865.26</v>
      </c>
      <c r="E9" s="269">
        <v>5209.44</v>
      </c>
      <c r="F9" s="261">
        <v>5226.592455163883</v>
      </c>
      <c r="G9" s="264" t="s">
        <v>938</v>
      </c>
      <c r="H9" s="253"/>
    </row>
    <row r="10" spans="1:8" ht="15">
      <c r="A10" s="263" t="s">
        <v>152</v>
      </c>
      <c r="B10" s="266">
        <v>3210.7</v>
      </c>
      <c r="C10" s="265">
        <v>3293.89</v>
      </c>
      <c r="D10" s="265">
        <v>3468.98</v>
      </c>
      <c r="E10" s="266">
        <v>3569.5</v>
      </c>
      <c r="F10" s="261">
        <v>3881.361885095053</v>
      </c>
      <c r="G10" s="260" t="s">
        <v>178</v>
      </c>
      <c r="H10" s="268"/>
    </row>
    <row r="11" spans="1:8" ht="15">
      <c r="A11" s="267" t="s">
        <v>937</v>
      </c>
      <c r="B11" s="265">
        <v>3076.38</v>
      </c>
      <c r="C11" s="266">
        <v>3148.4</v>
      </c>
      <c r="D11" s="265">
        <v>3320.09</v>
      </c>
      <c r="E11" s="265">
        <v>3425.44</v>
      </c>
      <c r="F11" s="261">
        <v>3763.548078126616</v>
      </c>
      <c r="G11" s="260" t="s">
        <v>936</v>
      </c>
      <c r="H11" s="253"/>
    </row>
    <row r="12" spans="1:8" ht="15">
      <c r="A12" s="263" t="s">
        <v>154</v>
      </c>
      <c r="B12" s="265">
        <v>2546.93</v>
      </c>
      <c r="C12" s="266">
        <v>2650</v>
      </c>
      <c r="D12" s="265">
        <v>2727.21</v>
      </c>
      <c r="E12" s="265">
        <v>2858.63</v>
      </c>
      <c r="F12" s="261">
        <v>2987.613172660035</v>
      </c>
      <c r="G12" s="260" t="s">
        <v>935</v>
      </c>
      <c r="H12" s="253"/>
    </row>
    <row r="13" spans="1:8" ht="15">
      <c r="A13" s="263" t="s">
        <v>934</v>
      </c>
      <c r="B13" s="265">
        <v>2453.68</v>
      </c>
      <c r="C13" s="265">
        <v>2514.72</v>
      </c>
      <c r="D13" s="265">
        <v>2637.88</v>
      </c>
      <c r="E13" s="265">
        <v>2735.42</v>
      </c>
      <c r="F13" s="261">
        <v>2965.54915449364</v>
      </c>
      <c r="G13" s="264" t="s">
        <v>933</v>
      </c>
      <c r="H13" s="253"/>
    </row>
    <row r="14" spans="1:8" ht="15">
      <c r="A14" s="263" t="s">
        <v>155</v>
      </c>
      <c r="B14" s="265">
        <v>2405.13</v>
      </c>
      <c r="C14" s="265">
        <v>2434.23</v>
      </c>
      <c r="D14" s="265">
        <v>2576.43</v>
      </c>
      <c r="E14" s="266">
        <v>2663.2</v>
      </c>
      <c r="F14" s="261">
        <v>2867.211458850804</v>
      </c>
      <c r="G14" s="260" t="s">
        <v>932</v>
      </c>
      <c r="H14" s="253"/>
    </row>
    <row r="15" spans="1:8" ht="15">
      <c r="A15" s="263" t="s">
        <v>931</v>
      </c>
      <c r="B15" s="265">
        <v>2063.05</v>
      </c>
      <c r="C15" s="265">
        <v>2246.43</v>
      </c>
      <c r="D15" s="265">
        <v>2329.52</v>
      </c>
      <c r="E15" s="265">
        <v>2409.71</v>
      </c>
      <c r="F15" s="261">
        <v>2626.9194636604325</v>
      </c>
      <c r="G15" s="260" t="s">
        <v>930</v>
      </c>
      <c r="H15" s="253"/>
    </row>
    <row r="16" spans="1:8" ht="15">
      <c r="A16" s="263" t="s">
        <v>156</v>
      </c>
      <c r="B16" s="265">
        <v>3351.94</v>
      </c>
      <c r="C16" s="265">
        <v>3601.09</v>
      </c>
      <c r="D16" s="265">
        <v>3729.13</v>
      </c>
      <c r="E16" s="265">
        <v>3891.27</v>
      </c>
      <c r="F16" s="261">
        <v>4321.60139251523</v>
      </c>
      <c r="G16" s="260" t="s">
        <v>183</v>
      </c>
      <c r="H16" s="253"/>
    </row>
    <row r="17" spans="1:8" ht="15">
      <c r="A17" s="263" t="s">
        <v>157</v>
      </c>
      <c r="B17" s="265">
        <v>4434.61</v>
      </c>
      <c r="C17" s="265">
        <v>4582.28</v>
      </c>
      <c r="D17" s="265">
        <v>4548.98</v>
      </c>
      <c r="E17" s="265">
        <v>4652.67</v>
      </c>
      <c r="F17" s="261">
        <v>4833.428378709836</v>
      </c>
      <c r="G17" s="260" t="s">
        <v>184</v>
      </c>
      <c r="H17" s="253"/>
    </row>
    <row r="18" spans="1:8" ht="15">
      <c r="A18" s="263" t="s">
        <v>929</v>
      </c>
      <c r="B18" s="265">
        <v>3336.46</v>
      </c>
      <c r="C18" s="265">
        <v>3417.69</v>
      </c>
      <c r="D18" s="265">
        <v>3530.72</v>
      </c>
      <c r="E18" s="265">
        <v>3668.13</v>
      </c>
      <c r="F18" s="261">
        <v>4554.704049844237</v>
      </c>
      <c r="G18" s="260" t="s">
        <v>185</v>
      </c>
      <c r="H18" s="253"/>
    </row>
    <row r="19" spans="1:8" ht="25.5">
      <c r="A19" s="263" t="s">
        <v>928</v>
      </c>
      <c r="B19" s="262">
        <v>2847.31</v>
      </c>
      <c r="C19" s="261">
        <v>2965.4</v>
      </c>
      <c r="D19" s="262">
        <v>3100.95</v>
      </c>
      <c r="E19" s="262">
        <v>3138.95</v>
      </c>
      <c r="F19" s="261">
        <v>3323.6429320155735</v>
      </c>
      <c r="G19" s="264" t="s">
        <v>927</v>
      </c>
      <c r="H19" s="253"/>
    </row>
    <row r="20" spans="1:8" ht="15">
      <c r="A20" s="263" t="s">
        <v>926</v>
      </c>
      <c r="B20" s="262">
        <v>2168.79</v>
      </c>
      <c r="C20" s="262">
        <v>2294.48</v>
      </c>
      <c r="D20" s="262">
        <v>2385.68</v>
      </c>
      <c r="E20" s="262">
        <v>2338.91</v>
      </c>
      <c r="F20" s="261">
        <v>2530.5091354723704</v>
      </c>
      <c r="G20" s="264" t="s">
        <v>188</v>
      </c>
      <c r="H20" s="253"/>
    </row>
    <row r="21" spans="1:8" ht="25.5">
      <c r="A21" s="263" t="s">
        <v>925</v>
      </c>
      <c r="B21" s="262">
        <v>4120.19</v>
      </c>
      <c r="C21" s="262">
        <v>4216.72</v>
      </c>
      <c r="D21" s="262">
        <v>4295.61</v>
      </c>
      <c r="E21" s="262">
        <v>4573.86</v>
      </c>
      <c r="F21" s="261">
        <v>4814.937890974084</v>
      </c>
      <c r="G21" s="264" t="s">
        <v>924</v>
      </c>
      <c r="H21" s="253"/>
    </row>
    <row r="22" spans="1:8" ht="15">
      <c r="A22" s="263" t="s">
        <v>162</v>
      </c>
      <c r="B22" s="262">
        <v>3873.26</v>
      </c>
      <c r="C22" s="262">
        <v>3928.54</v>
      </c>
      <c r="D22" s="262">
        <v>4018.05</v>
      </c>
      <c r="E22" s="262">
        <v>4043.49</v>
      </c>
      <c r="F22" s="261">
        <v>4113.001326919886</v>
      </c>
      <c r="G22" s="260" t="s">
        <v>192</v>
      </c>
      <c r="H22" s="253"/>
    </row>
    <row r="23" spans="1:8" ht="15">
      <c r="A23" s="263" t="s">
        <v>163</v>
      </c>
      <c r="B23" s="262">
        <v>3412.84</v>
      </c>
      <c r="C23" s="262">
        <v>3439.23</v>
      </c>
      <c r="D23" s="262">
        <v>3648.72</v>
      </c>
      <c r="E23" s="262">
        <v>3762.11</v>
      </c>
      <c r="F23" s="261">
        <v>4035.382487231079</v>
      </c>
      <c r="G23" s="264" t="s">
        <v>193</v>
      </c>
      <c r="H23" s="253"/>
    </row>
    <row r="24" spans="1:8" ht="25.5">
      <c r="A24" s="263" t="s">
        <v>923</v>
      </c>
      <c r="B24" s="262">
        <v>2986.73</v>
      </c>
      <c r="C24" s="262">
        <v>3076.01</v>
      </c>
      <c r="D24" s="262">
        <v>3154.84</v>
      </c>
      <c r="E24" s="262">
        <v>3206.11</v>
      </c>
      <c r="F24" s="261">
        <v>3451.9101654846336</v>
      </c>
      <c r="G24" s="264" t="s">
        <v>194</v>
      </c>
      <c r="H24" s="253"/>
    </row>
    <row r="25" spans="1:8" ht="15">
      <c r="A25" s="263" t="s">
        <v>541</v>
      </c>
      <c r="B25" s="262">
        <v>2621.47</v>
      </c>
      <c r="C25" s="262">
        <v>2665.72</v>
      </c>
      <c r="D25" s="262">
        <v>2728.59</v>
      </c>
      <c r="E25" s="262">
        <v>2842.72</v>
      </c>
      <c r="F25" s="261">
        <v>2882.7764227642274</v>
      </c>
      <c r="G25" s="260" t="s">
        <v>203</v>
      </c>
      <c r="H25" s="253"/>
    </row>
    <row r="26" spans="1:8" ht="15">
      <c r="A26" s="259"/>
      <c r="B26" s="255"/>
      <c r="C26" s="255"/>
      <c r="D26" s="255"/>
      <c r="E26" s="255"/>
      <c r="F26" s="255"/>
      <c r="G26" s="258"/>
      <c r="H26" s="253"/>
    </row>
    <row r="27" spans="1:8" ht="15">
      <c r="A27" s="896" t="s">
        <v>922</v>
      </c>
      <c r="B27" s="897"/>
      <c r="C27" s="897"/>
      <c r="D27" s="897"/>
      <c r="E27" s="897"/>
      <c r="F27" s="897"/>
      <c r="G27" s="897"/>
      <c r="H27" s="253"/>
    </row>
    <row r="28" spans="1:8" s="256" customFormat="1" ht="15">
      <c r="A28" s="898" t="s">
        <v>921</v>
      </c>
      <c r="B28" s="899"/>
      <c r="C28" s="899"/>
      <c r="D28" s="899"/>
      <c r="E28" s="899"/>
      <c r="F28" s="899"/>
      <c r="G28" s="899"/>
      <c r="H28" s="257"/>
    </row>
    <row r="29" spans="1:8" ht="15">
      <c r="A29" s="255"/>
      <c r="B29" s="255"/>
      <c r="C29" s="255"/>
      <c r="D29" s="255"/>
      <c r="E29" s="255"/>
      <c r="F29" s="255"/>
      <c r="G29" s="255"/>
      <c r="H29" s="253"/>
    </row>
    <row r="30" ht="15">
      <c r="H30" s="253"/>
    </row>
    <row r="31" ht="15">
      <c r="H31" s="253"/>
    </row>
    <row r="32" spans="1:8" ht="15">
      <c r="A32" s="254"/>
      <c r="B32" s="254"/>
      <c r="C32" s="254"/>
      <c r="D32" s="254"/>
      <c r="E32" s="254"/>
      <c r="F32" s="254"/>
      <c r="G32" s="254"/>
      <c r="H32" s="253"/>
    </row>
    <row r="33" spans="1:8" ht="15">
      <c r="A33" s="254"/>
      <c r="B33" s="254"/>
      <c r="C33" s="254"/>
      <c r="D33" s="254"/>
      <c r="E33" s="254"/>
      <c r="F33" s="254"/>
      <c r="G33" s="254"/>
      <c r="H33" s="253"/>
    </row>
    <row r="34" spans="1:8" ht="15">
      <c r="A34" s="254"/>
      <c r="B34" s="254"/>
      <c r="C34" s="254"/>
      <c r="D34" s="254"/>
      <c r="E34" s="254"/>
      <c r="F34" s="254"/>
      <c r="G34" s="254"/>
      <c r="H34" s="253"/>
    </row>
    <row r="35" ht="15">
      <c r="H35" s="253"/>
    </row>
    <row r="36" ht="15">
      <c r="H36" s="253"/>
    </row>
    <row r="37" ht="15">
      <c r="H37" s="253"/>
    </row>
    <row r="38" ht="15">
      <c r="H38" s="253"/>
    </row>
  </sheetData>
  <mergeCells count="5">
    <mergeCell ref="A27:G27"/>
    <mergeCell ref="A28:G28"/>
    <mergeCell ref="A3:A4"/>
    <mergeCell ref="B4:F4"/>
    <mergeCell ref="G3:G4"/>
  </mergeCells>
  <hyperlinks>
    <hyperlink ref="H1" location="'Spis tablic'!A1" display="Powrót do spisu tablic"/>
    <hyperlink ref="H2" location="'Spis tablic'!A1" display="Return to list of table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90" zoomScaleNormal="90" workbookViewId="0" topLeftCell="A1">
      <selection activeCell="A30" sqref="A30:XFD30"/>
    </sheetView>
  </sheetViews>
  <sheetFormatPr defaultColWidth="9.140625" defaultRowHeight="15"/>
  <cols>
    <col min="1" max="1" width="35.57421875" style="252" customWidth="1"/>
    <col min="2" max="6" width="9.140625" style="252" customWidth="1"/>
    <col min="7" max="7" width="33.140625" style="252" customWidth="1"/>
    <col min="8" max="16384" width="9.140625" style="252" customWidth="1"/>
  </cols>
  <sheetData>
    <row r="1" spans="1:9" s="288" customFormat="1" ht="15">
      <c r="A1" s="280" t="s">
        <v>968</v>
      </c>
      <c r="B1" s="289"/>
      <c r="C1" s="289"/>
      <c r="D1" s="289"/>
      <c r="E1" s="289"/>
      <c r="F1" s="289"/>
      <c r="G1" s="289"/>
      <c r="H1" s="36" t="s">
        <v>560</v>
      </c>
      <c r="I1" s="9"/>
    </row>
    <row r="2" spans="1:9" s="256" customFormat="1" ht="15">
      <c r="A2" s="807" t="s">
        <v>967</v>
      </c>
      <c r="B2" s="287"/>
      <c r="C2" s="287"/>
      <c r="D2" s="287"/>
      <c r="E2" s="287"/>
      <c r="F2" s="287"/>
      <c r="G2" s="287"/>
      <c r="H2" s="37" t="s">
        <v>561</v>
      </c>
      <c r="I2" s="9"/>
    </row>
    <row r="3" spans="1:9" ht="36.75" customHeight="1">
      <c r="A3" s="900" t="s">
        <v>946</v>
      </c>
      <c r="B3" s="278">
        <v>2013</v>
      </c>
      <c r="C3" s="278">
        <v>2014</v>
      </c>
      <c r="D3" s="278">
        <v>2015</v>
      </c>
      <c r="E3" s="278">
        <v>2016</v>
      </c>
      <c r="F3" s="278">
        <v>2017</v>
      </c>
      <c r="G3" s="905" t="s">
        <v>945</v>
      </c>
      <c r="H3" s="18"/>
      <c r="I3" s="9"/>
    </row>
    <row r="4" spans="1:8" ht="15" customHeight="1">
      <c r="A4" s="901"/>
      <c r="B4" s="902" t="s">
        <v>944</v>
      </c>
      <c r="C4" s="903"/>
      <c r="D4" s="903"/>
      <c r="E4" s="903"/>
      <c r="F4" s="904"/>
      <c r="G4" s="906"/>
      <c r="H4" s="253"/>
    </row>
    <row r="5" spans="1:8" ht="15">
      <c r="A5" s="277" t="s">
        <v>943</v>
      </c>
      <c r="B5" s="276">
        <v>3349.81</v>
      </c>
      <c r="C5" s="275">
        <v>3435.93</v>
      </c>
      <c r="D5" s="275">
        <v>3580.62</v>
      </c>
      <c r="E5" s="275">
        <v>3669.57</v>
      </c>
      <c r="F5" s="276">
        <v>3911.49</v>
      </c>
      <c r="G5" s="286" t="s">
        <v>942</v>
      </c>
      <c r="H5" s="253"/>
    </row>
    <row r="6" spans="1:8" ht="15">
      <c r="A6" s="272" t="s">
        <v>149</v>
      </c>
      <c r="B6" s="265">
        <v>3845.03</v>
      </c>
      <c r="C6" s="269">
        <v>3918.56</v>
      </c>
      <c r="D6" s="269">
        <v>4062.82</v>
      </c>
      <c r="E6" s="269">
        <v>4195.73</v>
      </c>
      <c r="F6" s="262">
        <v>4401.63</v>
      </c>
      <c r="G6" s="271" t="s">
        <v>941</v>
      </c>
      <c r="H6" s="253"/>
    </row>
    <row r="7" spans="1:7" ht="15">
      <c r="A7" s="272" t="s">
        <v>150</v>
      </c>
      <c r="B7" s="265">
        <v>2994.13</v>
      </c>
      <c r="C7" s="269">
        <v>3091.55</v>
      </c>
      <c r="D7" s="269">
        <v>3225.67</v>
      </c>
      <c r="E7" s="269">
        <v>3295.23</v>
      </c>
      <c r="F7" s="262">
        <v>3575.32</v>
      </c>
      <c r="G7" s="271" t="s">
        <v>940</v>
      </c>
    </row>
    <row r="8" spans="1:10" ht="15">
      <c r="A8" s="262"/>
      <c r="B8" s="262"/>
      <c r="C8" s="262"/>
      <c r="D8" s="262"/>
      <c r="E8" s="285"/>
      <c r="F8" s="284"/>
      <c r="G8" s="270"/>
      <c r="I8" s="283"/>
      <c r="J8" s="283"/>
    </row>
    <row r="9" spans="1:7" ht="25.5">
      <c r="A9" s="263" t="s">
        <v>966</v>
      </c>
      <c r="B9" s="262">
        <v>86.4</v>
      </c>
      <c r="C9" s="262">
        <v>85.8</v>
      </c>
      <c r="D9" s="262">
        <v>86.3</v>
      </c>
      <c r="E9" s="262">
        <v>85.5</v>
      </c>
      <c r="F9" s="282">
        <v>86.38659508071088</v>
      </c>
      <c r="G9" s="281" t="s">
        <v>965</v>
      </c>
    </row>
    <row r="10" spans="1:7" ht="15">
      <c r="A10" s="262"/>
      <c r="B10" s="262"/>
      <c r="C10" s="262"/>
      <c r="D10" s="262"/>
      <c r="E10" s="262"/>
      <c r="F10" s="262"/>
      <c r="G10" s="270"/>
    </row>
    <row r="11" spans="1:7" ht="25.5">
      <c r="A11" s="267" t="s">
        <v>964</v>
      </c>
      <c r="B11" s="265">
        <v>5166.34</v>
      </c>
      <c r="C11" s="269">
        <v>5497.51</v>
      </c>
      <c r="D11" s="269">
        <v>5519.27</v>
      </c>
      <c r="E11" s="269">
        <v>6039.17</v>
      </c>
      <c r="F11" s="261">
        <v>6012.1</v>
      </c>
      <c r="G11" s="264" t="s">
        <v>177</v>
      </c>
    </row>
    <row r="12" spans="1:7" ht="15">
      <c r="A12" s="263" t="s">
        <v>152</v>
      </c>
      <c r="B12" s="266">
        <v>3298.3</v>
      </c>
      <c r="C12" s="265">
        <v>3384.87</v>
      </c>
      <c r="D12" s="265">
        <v>3569.86</v>
      </c>
      <c r="E12" s="266">
        <v>3676.52</v>
      </c>
      <c r="F12" s="262">
        <v>3989.28</v>
      </c>
      <c r="G12" s="260" t="s">
        <v>178</v>
      </c>
    </row>
    <row r="13" spans="1:7" ht="15">
      <c r="A13" s="267" t="s">
        <v>937</v>
      </c>
      <c r="B13" s="265">
        <v>3161.01</v>
      </c>
      <c r="C13" s="266">
        <v>3235.73</v>
      </c>
      <c r="D13" s="265">
        <v>3417.61</v>
      </c>
      <c r="E13" s="265">
        <v>3530.52</v>
      </c>
      <c r="F13" s="262">
        <v>3871.38</v>
      </c>
      <c r="G13" s="260" t="s">
        <v>963</v>
      </c>
    </row>
    <row r="14" spans="1:7" ht="15">
      <c r="A14" s="263" t="s">
        <v>154</v>
      </c>
      <c r="B14" s="265">
        <v>2818.32</v>
      </c>
      <c r="C14" s="266">
        <v>2968.88</v>
      </c>
      <c r="D14" s="265">
        <v>3056.08</v>
      </c>
      <c r="E14" s="265">
        <v>3172.38</v>
      </c>
      <c r="F14" s="262">
        <v>3315.98</v>
      </c>
      <c r="G14" s="260" t="s">
        <v>935</v>
      </c>
    </row>
    <row r="15" spans="1:7" ht="27" customHeight="1">
      <c r="A15" s="263" t="s">
        <v>962</v>
      </c>
      <c r="B15" s="265">
        <v>2669.06</v>
      </c>
      <c r="C15" s="265">
        <v>2732.68</v>
      </c>
      <c r="D15" s="266">
        <v>2881.3</v>
      </c>
      <c r="E15" s="265">
        <v>2936.95</v>
      </c>
      <c r="F15" s="262">
        <v>3201.08</v>
      </c>
      <c r="G15" s="264" t="s">
        <v>961</v>
      </c>
    </row>
    <row r="16" spans="1:7" ht="25.5">
      <c r="A16" s="263" t="s">
        <v>960</v>
      </c>
      <c r="B16" s="265">
        <v>2608.49</v>
      </c>
      <c r="C16" s="265">
        <v>2643.29</v>
      </c>
      <c r="D16" s="266">
        <v>2786.7</v>
      </c>
      <c r="E16" s="266">
        <v>2864.69</v>
      </c>
      <c r="F16" s="262">
        <v>3071.82</v>
      </c>
      <c r="G16" s="260" t="s">
        <v>932</v>
      </c>
    </row>
    <row r="17" spans="1:7" ht="15">
      <c r="A17" s="263" t="s">
        <v>931</v>
      </c>
      <c r="B17" s="265">
        <v>2223.04</v>
      </c>
      <c r="C17" s="265">
        <v>2409.71</v>
      </c>
      <c r="D17" s="266">
        <v>2491.6</v>
      </c>
      <c r="E17" s="265">
        <v>2559.78</v>
      </c>
      <c r="F17" s="261">
        <v>2771.6</v>
      </c>
      <c r="G17" s="260" t="s">
        <v>930</v>
      </c>
    </row>
    <row r="18" spans="1:7" ht="15">
      <c r="A18" s="263" t="s">
        <v>156</v>
      </c>
      <c r="B18" s="265">
        <v>3464.24</v>
      </c>
      <c r="C18" s="266">
        <v>3763.7</v>
      </c>
      <c r="D18" s="265">
        <v>3864.54</v>
      </c>
      <c r="E18" s="265">
        <v>3959.93</v>
      </c>
      <c r="F18" s="262">
        <v>4305.29</v>
      </c>
      <c r="G18" s="260" t="s">
        <v>183</v>
      </c>
    </row>
    <row r="19" spans="1:7" ht="25.5">
      <c r="A19" s="263" t="s">
        <v>959</v>
      </c>
      <c r="B19" s="265">
        <v>4750.91</v>
      </c>
      <c r="C19" s="265">
        <v>4914.27</v>
      </c>
      <c r="D19" s="265">
        <v>4859.52</v>
      </c>
      <c r="E19" s="265">
        <v>5006.43</v>
      </c>
      <c r="F19" s="262">
        <v>5164.98</v>
      </c>
      <c r="G19" s="260" t="s">
        <v>184</v>
      </c>
    </row>
    <row r="20" spans="1:7" ht="15">
      <c r="A20" s="263" t="s">
        <v>929</v>
      </c>
      <c r="B20" s="265">
        <v>3411.69</v>
      </c>
      <c r="C20" s="265">
        <v>3503.19</v>
      </c>
      <c r="D20" s="265">
        <v>3624.58</v>
      </c>
      <c r="E20" s="265">
        <v>3769.29</v>
      </c>
      <c r="F20" s="262">
        <v>4744.23</v>
      </c>
      <c r="G20" s="260" t="s">
        <v>185</v>
      </c>
    </row>
    <row r="21" spans="1:7" ht="25.5">
      <c r="A21" s="263" t="s">
        <v>958</v>
      </c>
      <c r="B21" s="262">
        <v>3191.18</v>
      </c>
      <c r="C21" s="261">
        <v>3342.77</v>
      </c>
      <c r="D21" s="262">
        <v>3499.47</v>
      </c>
      <c r="E21" s="262">
        <v>3428.25</v>
      </c>
      <c r="F21" s="262">
        <v>3591.98</v>
      </c>
      <c r="G21" s="264" t="s">
        <v>957</v>
      </c>
    </row>
    <row r="22" spans="1:7" ht="27">
      <c r="A22" s="263" t="s">
        <v>956</v>
      </c>
      <c r="B22" s="262">
        <v>2163.09</v>
      </c>
      <c r="C22" s="262">
        <v>2291.52</v>
      </c>
      <c r="D22" s="262">
        <v>2379.41</v>
      </c>
      <c r="E22" s="262">
        <v>2289.55</v>
      </c>
      <c r="F22" s="262">
        <v>2495.07</v>
      </c>
      <c r="G22" s="264" t="s">
        <v>955</v>
      </c>
    </row>
    <row r="23" spans="1:7" ht="38.25">
      <c r="A23" s="263" t="s">
        <v>954</v>
      </c>
      <c r="B23" s="262">
        <v>4120.16</v>
      </c>
      <c r="C23" s="262">
        <v>4216.72</v>
      </c>
      <c r="D23" s="262">
        <v>4295.61</v>
      </c>
      <c r="E23" s="262">
        <v>4573.86</v>
      </c>
      <c r="F23" s="262">
        <v>4814.94</v>
      </c>
      <c r="G23" s="264" t="s">
        <v>953</v>
      </c>
    </row>
    <row r="24" spans="1:7" ht="15">
      <c r="A24" s="263" t="s">
        <v>162</v>
      </c>
      <c r="B24" s="262">
        <v>3885.71</v>
      </c>
      <c r="C24" s="262">
        <v>3940.23</v>
      </c>
      <c r="D24" s="262">
        <v>4030.96</v>
      </c>
      <c r="E24" s="262">
        <v>4055.78</v>
      </c>
      <c r="F24" s="262">
        <v>4124.24</v>
      </c>
      <c r="G24" s="260" t="s">
        <v>192</v>
      </c>
    </row>
    <row r="25" spans="1:7" ht="25.5">
      <c r="A25" s="263" t="s">
        <v>163</v>
      </c>
      <c r="B25" s="262">
        <v>3461.81</v>
      </c>
      <c r="C25" s="262">
        <v>3479.13</v>
      </c>
      <c r="D25" s="262">
        <v>3695.38</v>
      </c>
      <c r="E25" s="262">
        <v>3803.65</v>
      </c>
      <c r="F25" s="262">
        <v>4077.07</v>
      </c>
      <c r="G25" s="264" t="s">
        <v>952</v>
      </c>
    </row>
    <row r="26" spans="1:7" ht="25.5">
      <c r="A26" s="263" t="s">
        <v>951</v>
      </c>
      <c r="B26" s="262">
        <v>3007.69</v>
      </c>
      <c r="C26" s="262">
        <v>3102.28</v>
      </c>
      <c r="D26" s="262">
        <v>3178.14</v>
      </c>
      <c r="E26" s="262">
        <v>3231.62</v>
      </c>
      <c r="F26" s="262">
        <v>3477.92</v>
      </c>
      <c r="G26" s="264" t="s">
        <v>194</v>
      </c>
    </row>
    <row r="27" spans="1:7" ht="15">
      <c r="A27" s="263" t="s">
        <v>541</v>
      </c>
      <c r="B27" s="261">
        <v>2504.8</v>
      </c>
      <c r="C27" s="261">
        <v>2294.6</v>
      </c>
      <c r="D27" s="262">
        <v>3258.67</v>
      </c>
      <c r="E27" s="261">
        <v>2509</v>
      </c>
      <c r="F27" s="262">
        <v>3129.79</v>
      </c>
      <c r="G27" s="260" t="s">
        <v>203</v>
      </c>
    </row>
    <row r="28" spans="1:7" ht="15">
      <c r="A28" s="255"/>
      <c r="B28" s="255"/>
      <c r="C28" s="255"/>
      <c r="D28" s="255"/>
      <c r="E28" s="255"/>
      <c r="F28" s="255"/>
      <c r="G28" s="255"/>
    </row>
    <row r="29" spans="1:7" ht="49.5" customHeight="1">
      <c r="A29" s="907" t="s">
        <v>950</v>
      </c>
      <c r="B29" s="908"/>
      <c r="C29" s="908"/>
      <c r="D29" s="908"/>
      <c r="E29" s="908"/>
      <c r="F29" s="908"/>
      <c r="G29" s="909"/>
    </row>
    <row r="30" spans="1:7" s="256" customFormat="1" ht="49.5" customHeight="1">
      <c r="A30" s="910" t="s">
        <v>949</v>
      </c>
      <c r="B30" s="911"/>
      <c r="C30" s="911"/>
      <c r="D30" s="911"/>
      <c r="E30" s="911"/>
      <c r="F30" s="911"/>
      <c r="G30" s="912"/>
    </row>
  </sheetData>
  <mergeCells count="5">
    <mergeCell ref="A29:G29"/>
    <mergeCell ref="A30:G30"/>
    <mergeCell ref="A3:A4"/>
    <mergeCell ref="G3:G4"/>
    <mergeCell ref="B4:F4"/>
  </mergeCells>
  <hyperlinks>
    <hyperlink ref="H1" location="'Spis tablic'!A1" display="Powrót do spisu tablic"/>
    <hyperlink ref="H2" location="'Spis tablic'!A1" display="Return to list of tables"/>
  </hyperlinks>
  <printOptions/>
  <pageMargins left="0.11811023622047245" right="0.11811023622047245" top="0.1968503937007874" bottom="0.15748031496062992" header="0.31496062992125984" footer="0.31496062992125984"/>
  <pageSetup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80" zoomScaleNormal="80" workbookViewId="0" topLeftCell="A1">
      <selection activeCell="C14" sqref="C14"/>
    </sheetView>
  </sheetViews>
  <sheetFormatPr defaultColWidth="9.140625" defaultRowHeight="15"/>
  <cols>
    <col min="1" max="1" width="29.8515625" style="252" customWidth="1"/>
    <col min="2" max="2" width="9.140625" style="252" customWidth="1"/>
    <col min="3" max="3" width="16.421875" style="252" customWidth="1"/>
    <col min="4" max="4" width="15.57421875" style="252" customWidth="1"/>
    <col min="5" max="5" width="23.421875" style="252" customWidth="1"/>
    <col min="6" max="6" width="23.7109375" style="252" customWidth="1"/>
    <col min="7" max="16384" width="9.140625" style="252" customWidth="1"/>
  </cols>
  <sheetData>
    <row r="1" spans="1:8" s="288" customFormat="1" ht="15">
      <c r="A1" s="280" t="s">
        <v>1000</v>
      </c>
      <c r="B1" s="289"/>
      <c r="C1" s="289"/>
      <c r="D1" s="289"/>
      <c r="E1" s="289"/>
      <c r="F1" s="289"/>
      <c r="G1" s="36" t="s">
        <v>560</v>
      </c>
      <c r="H1" s="9"/>
    </row>
    <row r="2" spans="1:8" s="256" customFormat="1" ht="15">
      <c r="A2" s="806" t="s">
        <v>999</v>
      </c>
      <c r="B2" s="287"/>
      <c r="C2" s="287"/>
      <c r="D2" s="287"/>
      <c r="E2" s="287"/>
      <c r="F2" s="287"/>
      <c r="G2" s="37" t="s">
        <v>561</v>
      </c>
      <c r="H2" s="9"/>
    </row>
    <row r="3" spans="1:8" ht="229.5" customHeight="1">
      <c r="A3" s="913" t="s">
        <v>998</v>
      </c>
      <c r="B3" s="305" t="s">
        <v>997</v>
      </c>
      <c r="C3" s="305" t="s">
        <v>996</v>
      </c>
      <c r="D3" s="305" t="s">
        <v>995</v>
      </c>
      <c r="E3" s="304" t="s">
        <v>994</v>
      </c>
      <c r="F3" s="303" t="s">
        <v>993</v>
      </c>
      <c r="G3" s="18"/>
      <c r="H3" s="9"/>
    </row>
    <row r="4" spans="1:7" ht="18.75" customHeight="1">
      <c r="A4" s="914"/>
      <c r="B4" s="915" t="s">
        <v>992</v>
      </c>
      <c r="C4" s="916"/>
      <c r="D4" s="916"/>
      <c r="E4" s="916"/>
      <c r="F4" s="916"/>
      <c r="G4" s="253"/>
    </row>
    <row r="5" spans="1:7" ht="15">
      <c r="A5" s="277" t="s">
        <v>991</v>
      </c>
      <c r="B5" s="276">
        <v>3911.49</v>
      </c>
      <c r="C5" s="302">
        <v>6012.1</v>
      </c>
      <c r="D5" s="275">
        <v>3899.98</v>
      </c>
      <c r="E5" s="275">
        <v>3189.84</v>
      </c>
      <c r="F5" s="301">
        <v>4164.79</v>
      </c>
      <c r="G5" s="253"/>
    </row>
    <row r="6" spans="1:7" ht="15">
      <c r="A6" s="300" t="s">
        <v>990</v>
      </c>
      <c r="B6" s="265"/>
      <c r="C6" s="269"/>
      <c r="D6" s="269"/>
      <c r="E6" s="269"/>
      <c r="F6" s="259"/>
      <c r="G6" s="253"/>
    </row>
    <row r="7" spans="1:7" ht="15">
      <c r="A7" s="299"/>
      <c r="B7" s="265"/>
      <c r="C7" s="269"/>
      <c r="D7" s="269"/>
      <c r="E7" s="269"/>
      <c r="F7" s="259"/>
      <c r="G7" s="253"/>
    </row>
    <row r="8" spans="1:7" ht="15">
      <c r="A8" s="263" t="s">
        <v>989</v>
      </c>
      <c r="B8" s="265">
        <v>3937.89</v>
      </c>
      <c r="C8" s="269">
        <v>6381.83</v>
      </c>
      <c r="D8" s="298">
        <v>3793.8</v>
      </c>
      <c r="E8" s="269">
        <v>3300.12</v>
      </c>
      <c r="F8" s="259">
        <v>4271.05</v>
      </c>
      <c r="G8" s="253"/>
    </row>
    <row r="9" spans="1:7" ht="15">
      <c r="A9" s="297" t="s">
        <v>979</v>
      </c>
      <c r="B9" s="265"/>
      <c r="C9" s="269"/>
      <c r="D9" s="269"/>
      <c r="E9" s="269"/>
      <c r="F9" s="259"/>
      <c r="G9" s="253"/>
    </row>
    <row r="10" spans="1:7" ht="15">
      <c r="A10" s="272" t="s">
        <v>978</v>
      </c>
      <c r="B10" s="262"/>
      <c r="C10" s="262"/>
      <c r="D10" s="262"/>
      <c r="E10" s="262"/>
      <c r="F10" s="293"/>
      <c r="G10" s="253"/>
    </row>
    <row r="11" spans="1:7" ht="15">
      <c r="A11" s="291" t="s">
        <v>988</v>
      </c>
      <c r="B11" s="262">
        <v>3477.44</v>
      </c>
      <c r="C11" s="262">
        <v>5993.03</v>
      </c>
      <c r="D11" s="262">
        <v>3291.52</v>
      </c>
      <c r="E11" s="262">
        <v>2729.38</v>
      </c>
      <c r="F11" s="293">
        <v>3882.56</v>
      </c>
      <c r="G11" s="253"/>
    </row>
    <row r="12" spans="1:7" ht="15">
      <c r="A12" s="291" t="s">
        <v>987</v>
      </c>
      <c r="B12" s="262">
        <v>3586.02</v>
      </c>
      <c r="C12" s="262">
        <v>6808.07</v>
      </c>
      <c r="D12" s="261">
        <v>3275.9</v>
      </c>
      <c r="E12" s="262">
        <v>2988.64</v>
      </c>
      <c r="F12" s="293">
        <v>3983.67</v>
      </c>
      <c r="G12" s="253"/>
    </row>
    <row r="13" spans="1:7" ht="15">
      <c r="A13" s="291" t="s">
        <v>986</v>
      </c>
      <c r="B13" s="265">
        <v>3596.76</v>
      </c>
      <c r="C13" s="269">
        <v>6035.97</v>
      </c>
      <c r="D13" s="269">
        <v>3564.45</v>
      </c>
      <c r="E13" s="269">
        <v>2867.28</v>
      </c>
      <c r="F13" s="293">
        <v>3922.33</v>
      </c>
      <c r="G13" s="253"/>
    </row>
    <row r="14" spans="1:7" ht="15">
      <c r="A14" s="291" t="s">
        <v>985</v>
      </c>
      <c r="B14" s="266">
        <v>3859.31</v>
      </c>
      <c r="C14" s="265">
        <v>6348.83</v>
      </c>
      <c r="D14" s="265">
        <v>3896.44</v>
      </c>
      <c r="E14" s="266">
        <v>2722.99</v>
      </c>
      <c r="F14" s="293">
        <v>4039.55</v>
      </c>
      <c r="G14" s="253"/>
    </row>
    <row r="15" spans="1:7" ht="15">
      <c r="A15" s="291" t="s">
        <v>984</v>
      </c>
      <c r="B15" s="265">
        <v>4117.81</v>
      </c>
      <c r="C15" s="266" t="s">
        <v>553</v>
      </c>
      <c r="D15" s="265">
        <v>4377.33</v>
      </c>
      <c r="E15" s="265" t="s">
        <v>553</v>
      </c>
      <c r="F15" s="293">
        <v>4035.07</v>
      </c>
      <c r="G15" s="253"/>
    </row>
    <row r="16" spans="1:7" ht="15">
      <c r="A16" s="272" t="s">
        <v>983</v>
      </c>
      <c r="B16" s="265"/>
      <c r="C16" s="266"/>
      <c r="D16" s="265"/>
      <c r="E16" s="265"/>
      <c r="F16" s="293"/>
      <c r="G16" s="253"/>
    </row>
    <row r="17" spans="1:7" ht="15">
      <c r="A17" s="296" t="s">
        <v>982</v>
      </c>
      <c r="B17" s="265"/>
      <c r="C17" s="265"/>
      <c r="D17" s="266"/>
      <c r="E17" s="265"/>
      <c r="F17" s="293"/>
      <c r="G17" s="253"/>
    </row>
    <row r="18" spans="1:7" ht="15">
      <c r="A18" s="291" t="s">
        <v>127</v>
      </c>
      <c r="B18" s="266">
        <v>4197.4</v>
      </c>
      <c r="C18" s="265" t="s">
        <v>553</v>
      </c>
      <c r="D18" s="266">
        <v>3889.93</v>
      </c>
      <c r="E18" s="266" t="s">
        <v>553</v>
      </c>
      <c r="F18" s="293">
        <v>4543.12</v>
      </c>
      <c r="G18" s="253"/>
    </row>
    <row r="19" spans="1:7" ht="15">
      <c r="A19" s="291"/>
      <c r="B19" s="265"/>
      <c r="C19" s="265"/>
      <c r="D19" s="266"/>
      <c r="E19" s="265"/>
      <c r="F19" s="293"/>
      <c r="G19" s="253"/>
    </row>
    <row r="20" spans="1:7" ht="15">
      <c r="A20" s="263" t="s">
        <v>981</v>
      </c>
      <c r="B20" s="265"/>
      <c r="C20" s="266"/>
      <c r="D20" s="265"/>
      <c r="E20" s="265"/>
      <c r="F20" s="293"/>
      <c r="G20" s="253"/>
    </row>
    <row r="21" spans="1:7" ht="15">
      <c r="A21" s="263" t="s">
        <v>980</v>
      </c>
      <c r="B21" s="265">
        <v>3853.81</v>
      </c>
      <c r="C21" s="266">
        <v>5323.1</v>
      </c>
      <c r="D21" s="266">
        <v>4106.3</v>
      </c>
      <c r="E21" s="265">
        <v>2901.98</v>
      </c>
      <c r="F21" s="293">
        <v>3923.58</v>
      </c>
      <c r="G21" s="253"/>
    </row>
    <row r="22" spans="1:7" ht="15">
      <c r="A22" s="295" t="s">
        <v>979</v>
      </c>
      <c r="B22" s="265"/>
      <c r="C22" s="265"/>
      <c r="D22" s="265"/>
      <c r="E22" s="265"/>
      <c r="F22" s="293"/>
      <c r="G22" s="253"/>
    </row>
    <row r="23" spans="1:7" ht="15">
      <c r="A23" s="272" t="s">
        <v>978</v>
      </c>
      <c r="B23" s="265"/>
      <c r="C23" s="265"/>
      <c r="D23" s="265"/>
      <c r="E23" s="265"/>
      <c r="F23" s="293"/>
      <c r="G23" s="253"/>
    </row>
    <row r="24" spans="1:7" ht="15">
      <c r="A24" s="291" t="s">
        <v>977</v>
      </c>
      <c r="B24" s="262">
        <v>3587.05</v>
      </c>
      <c r="C24" s="261">
        <v>2476.63</v>
      </c>
      <c r="D24" s="262">
        <v>3260.19</v>
      </c>
      <c r="E24" s="262">
        <v>3130.09</v>
      </c>
      <c r="F24" s="293">
        <v>3961.78</v>
      </c>
      <c r="G24" s="253"/>
    </row>
    <row r="25" spans="1:7" ht="15">
      <c r="A25" s="291" t="s">
        <v>130</v>
      </c>
      <c r="B25" s="262">
        <v>4177.46</v>
      </c>
      <c r="C25" s="262">
        <v>5690.69</v>
      </c>
      <c r="D25" s="262">
        <v>4470.86</v>
      </c>
      <c r="E25" s="262">
        <v>3005.09</v>
      </c>
      <c r="F25" s="292">
        <v>4099.9</v>
      </c>
      <c r="G25" s="253"/>
    </row>
    <row r="26" spans="1:7" ht="15">
      <c r="A26" s="291" t="s">
        <v>976</v>
      </c>
      <c r="B26" s="262">
        <v>3311.99</v>
      </c>
      <c r="C26" s="294" t="s">
        <v>553</v>
      </c>
      <c r="D26" s="294" t="s">
        <v>553</v>
      </c>
      <c r="E26" s="294">
        <v>2261.79</v>
      </c>
      <c r="F26" s="293">
        <v>3970.29</v>
      </c>
      <c r="G26" s="253"/>
    </row>
    <row r="27" spans="1:7" ht="15">
      <c r="A27" s="291" t="s">
        <v>975</v>
      </c>
      <c r="B27" s="262">
        <v>3456.38</v>
      </c>
      <c r="C27" s="294" t="s">
        <v>553</v>
      </c>
      <c r="D27" s="294">
        <v>2948.92</v>
      </c>
      <c r="E27" s="294" t="s">
        <v>553</v>
      </c>
      <c r="F27" s="293">
        <v>3758.43</v>
      </c>
      <c r="G27" s="253"/>
    </row>
    <row r="28" spans="1:7" ht="15">
      <c r="A28" s="291" t="s">
        <v>974</v>
      </c>
      <c r="B28" s="262">
        <v>3673.98</v>
      </c>
      <c r="C28" s="262">
        <v>5500.79</v>
      </c>
      <c r="D28" s="262">
        <v>3353.08</v>
      </c>
      <c r="E28" s="261">
        <v>2914.7</v>
      </c>
      <c r="F28" s="293">
        <v>4125.49</v>
      </c>
      <c r="G28" s="253"/>
    </row>
    <row r="29" spans="1:7" ht="15">
      <c r="A29" s="291" t="s">
        <v>973</v>
      </c>
      <c r="B29" s="262">
        <v>3978.65</v>
      </c>
      <c r="C29" s="261">
        <v>2287.5</v>
      </c>
      <c r="D29" s="262">
        <v>4281.09</v>
      </c>
      <c r="E29" s="262">
        <v>3058.83</v>
      </c>
      <c r="F29" s="293">
        <v>3982.77</v>
      </c>
      <c r="G29" s="253"/>
    </row>
    <row r="30" spans="1:7" ht="15">
      <c r="A30" s="291" t="s">
        <v>972</v>
      </c>
      <c r="B30" s="261">
        <v>4042.6</v>
      </c>
      <c r="C30" s="261">
        <v>6415.1</v>
      </c>
      <c r="D30" s="262">
        <v>4631.34</v>
      </c>
      <c r="E30" s="261">
        <v>2633.97</v>
      </c>
      <c r="F30" s="292">
        <v>3672.8</v>
      </c>
      <c r="G30" s="253"/>
    </row>
    <row r="31" spans="1:7" ht="15">
      <c r="A31" s="291" t="s">
        <v>971</v>
      </c>
      <c r="B31" s="262">
        <v>3760.71</v>
      </c>
      <c r="C31" s="262">
        <v>6026.28</v>
      </c>
      <c r="D31" s="262">
        <v>3780.33</v>
      </c>
      <c r="E31" s="262">
        <v>2482.28</v>
      </c>
      <c r="F31" s="259">
        <v>3906.46</v>
      </c>
      <c r="G31" s="253"/>
    </row>
    <row r="32" spans="1:6" ht="15">
      <c r="A32" s="255"/>
      <c r="B32" s="255"/>
      <c r="C32" s="255"/>
      <c r="D32" s="255"/>
      <c r="E32" s="255"/>
      <c r="F32" s="255"/>
    </row>
    <row r="33" spans="1:6" ht="48.75" customHeight="1">
      <c r="A33" s="907" t="s">
        <v>970</v>
      </c>
      <c r="B33" s="908"/>
      <c r="C33" s="908"/>
      <c r="D33" s="908"/>
      <c r="E33" s="908"/>
      <c r="F33" s="908"/>
    </row>
    <row r="34" spans="1:6" s="256" customFormat="1" ht="47.25" customHeight="1">
      <c r="A34" s="910" t="s">
        <v>969</v>
      </c>
      <c r="B34" s="911"/>
      <c r="C34" s="911"/>
      <c r="D34" s="911"/>
      <c r="E34" s="911"/>
      <c r="F34" s="911"/>
    </row>
    <row r="35" spans="1:6" ht="15">
      <c r="A35" s="290"/>
      <c r="B35" s="290"/>
      <c r="C35" s="290"/>
      <c r="D35" s="290"/>
      <c r="E35" s="290"/>
      <c r="F35" s="290"/>
    </row>
  </sheetData>
  <mergeCells count="4">
    <mergeCell ref="A33:F33"/>
    <mergeCell ref="A34:F34"/>
    <mergeCell ref="A3:A4"/>
    <mergeCell ref="B4:F4"/>
  </mergeCells>
  <hyperlinks>
    <hyperlink ref="G1" location="'Spis tablic'!A1" display="Powrót do spisu tablic"/>
    <hyperlink ref="G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portrait" paperSize="9" scale="8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zoomScale="90" zoomScaleNormal="90" workbookViewId="0" topLeftCell="A1">
      <selection activeCell="G11" sqref="G11"/>
    </sheetView>
  </sheetViews>
  <sheetFormatPr defaultColWidth="9.140625" defaultRowHeight="15"/>
  <cols>
    <col min="1" max="1" width="43.421875" style="252" customWidth="1"/>
    <col min="2" max="2" width="12.140625" style="252" customWidth="1"/>
    <col min="3" max="3" width="11.28125" style="252" customWidth="1"/>
    <col min="4" max="4" width="10.421875" style="252" customWidth="1"/>
    <col min="5" max="5" width="11.57421875" style="252" customWidth="1"/>
    <col min="6" max="6" width="10.57421875" style="252" customWidth="1"/>
    <col min="7" max="7" width="11.421875" style="252" customWidth="1"/>
    <col min="8" max="8" width="9.140625" style="252" customWidth="1"/>
    <col min="9" max="9" width="40.57421875" style="252" customWidth="1"/>
    <col min="10" max="10" width="9.140625" style="253" customWidth="1"/>
    <col min="11" max="11" width="11.421875" style="252" customWidth="1"/>
    <col min="12" max="16384" width="9.140625" style="252" customWidth="1"/>
  </cols>
  <sheetData>
    <row r="1" spans="1:11" s="289" customFormat="1" ht="31.5" customHeight="1">
      <c r="A1" s="955" t="s">
        <v>1682</v>
      </c>
      <c r="B1" s="956"/>
      <c r="C1" s="956"/>
      <c r="D1" s="956"/>
      <c r="E1" s="956"/>
      <c r="F1" s="956"/>
      <c r="G1" s="956"/>
      <c r="H1" s="956"/>
      <c r="I1" s="956"/>
      <c r="J1" s="36" t="s">
        <v>560</v>
      </c>
      <c r="K1" s="9"/>
    </row>
    <row r="2" spans="1:11" s="258" customFormat="1" ht="28.5" customHeight="1">
      <c r="A2" s="959" t="s">
        <v>1097</v>
      </c>
      <c r="B2" s="960"/>
      <c r="C2" s="960"/>
      <c r="D2" s="960"/>
      <c r="E2" s="960"/>
      <c r="F2" s="960"/>
      <c r="G2" s="960"/>
      <c r="H2" s="960"/>
      <c r="I2" s="960"/>
      <c r="J2" s="37" t="s">
        <v>561</v>
      </c>
      <c r="K2" s="9"/>
    </row>
    <row r="3" spans="1:11" s="255" customFormat="1" ht="29.25" customHeight="1">
      <c r="A3" s="931" t="s">
        <v>946</v>
      </c>
      <c r="B3" s="946" t="s">
        <v>997</v>
      </c>
      <c r="C3" s="942" t="s">
        <v>1096</v>
      </c>
      <c r="D3" s="943"/>
      <c r="E3" s="944"/>
      <c r="F3" s="944"/>
      <c r="G3" s="944"/>
      <c r="H3" s="945"/>
      <c r="I3" s="936" t="s">
        <v>945</v>
      </c>
      <c r="J3" s="18"/>
      <c r="K3" s="9"/>
    </row>
    <row r="4" spans="1:10" s="255" customFormat="1" ht="36" customHeight="1">
      <c r="A4" s="932"/>
      <c r="B4" s="947"/>
      <c r="C4" s="949" t="s">
        <v>1680</v>
      </c>
      <c r="D4" s="951" t="s">
        <v>1681</v>
      </c>
      <c r="E4" s="962" t="s">
        <v>1095</v>
      </c>
      <c r="F4" s="963"/>
      <c r="G4" s="940" t="s">
        <v>1094</v>
      </c>
      <c r="H4" s="941"/>
      <c r="I4" s="937"/>
      <c r="J4" s="307"/>
    </row>
    <row r="5" spans="1:10" s="255" customFormat="1" ht="34.5" customHeight="1">
      <c r="A5" s="933"/>
      <c r="B5" s="948"/>
      <c r="C5" s="950"/>
      <c r="D5" s="952"/>
      <c r="E5" s="805" t="s">
        <v>1680</v>
      </c>
      <c r="F5" s="805" t="s">
        <v>812</v>
      </c>
      <c r="G5" s="805" t="s">
        <v>1680</v>
      </c>
      <c r="H5" s="805" t="s">
        <v>1681</v>
      </c>
      <c r="I5" s="938"/>
      <c r="J5" s="307"/>
    </row>
    <row r="6" spans="1:10" s="255" customFormat="1" ht="18" customHeight="1">
      <c r="A6" s="933"/>
      <c r="B6" s="934" t="s">
        <v>1093</v>
      </c>
      <c r="C6" s="934"/>
      <c r="D6" s="934"/>
      <c r="E6" s="934"/>
      <c r="F6" s="934"/>
      <c r="G6" s="934"/>
      <c r="H6" s="935"/>
      <c r="I6" s="939"/>
      <c r="J6" s="307"/>
    </row>
    <row r="7" spans="1:11" s="255" customFormat="1" ht="15">
      <c r="A7" s="336" t="s">
        <v>943</v>
      </c>
      <c r="B7" s="276">
        <v>184.2</v>
      </c>
      <c r="C7" s="275">
        <v>91.4</v>
      </c>
      <c r="D7" s="275">
        <v>92.8</v>
      </c>
      <c r="E7" s="335">
        <v>24</v>
      </c>
      <c r="F7" s="277">
        <v>47.6</v>
      </c>
      <c r="G7" s="277">
        <v>67.4</v>
      </c>
      <c r="H7" s="277">
        <v>45.2</v>
      </c>
      <c r="I7" s="334" t="s">
        <v>942</v>
      </c>
      <c r="J7" s="307"/>
      <c r="K7" s="306"/>
    </row>
    <row r="8" spans="1:11" s="255" customFormat="1" ht="15">
      <c r="A8" s="333" t="s">
        <v>256</v>
      </c>
      <c r="B8" s="265"/>
      <c r="C8" s="269"/>
      <c r="D8" s="269"/>
      <c r="E8" s="269"/>
      <c r="F8" s="262"/>
      <c r="G8" s="262"/>
      <c r="H8" s="262"/>
      <c r="I8" s="271" t="s">
        <v>362</v>
      </c>
      <c r="J8" s="307"/>
      <c r="K8" s="306"/>
    </row>
    <row r="9" spans="1:11" s="255" customFormat="1" ht="15">
      <c r="A9" s="923" t="s">
        <v>1086</v>
      </c>
      <c r="B9" s="923"/>
      <c r="C9" s="923"/>
      <c r="D9" s="923"/>
      <c r="E9" s="923"/>
      <c r="F9" s="923"/>
      <c r="G9" s="923"/>
      <c r="H9" s="923"/>
      <c r="I9" s="923"/>
      <c r="J9" s="307"/>
      <c r="K9" s="306"/>
    </row>
    <row r="10" spans="1:11" s="255" customFormat="1" ht="15">
      <c r="A10" s="929" t="s">
        <v>1085</v>
      </c>
      <c r="B10" s="930"/>
      <c r="C10" s="930"/>
      <c r="D10" s="930"/>
      <c r="E10" s="930"/>
      <c r="F10" s="930"/>
      <c r="G10" s="930"/>
      <c r="H10" s="930"/>
      <c r="I10" s="930"/>
      <c r="J10" s="307"/>
      <c r="K10" s="306"/>
    </row>
    <row r="11" spans="1:11" s="255" customFormat="1" ht="38.25">
      <c r="A11" s="263" t="s">
        <v>1084</v>
      </c>
      <c r="B11" s="332">
        <v>59.9</v>
      </c>
      <c r="C11" s="332">
        <v>19.4</v>
      </c>
      <c r="D11" s="332">
        <v>40.5</v>
      </c>
      <c r="E11" s="331">
        <v>9.5</v>
      </c>
      <c r="F11" s="332">
        <v>27.3</v>
      </c>
      <c r="G11" s="332">
        <v>9.9</v>
      </c>
      <c r="H11" s="332">
        <v>13.2</v>
      </c>
      <c r="I11" s="311" t="s">
        <v>1083</v>
      </c>
      <c r="J11" s="323"/>
      <c r="K11" s="306"/>
    </row>
    <row r="12" spans="1:11" s="255" customFormat="1" ht="38.25">
      <c r="A12" s="263" t="s">
        <v>1082</v>
      </c>
      <c r="B12" s="284">
        <v>14.9</v>
      </c>
      <c r="C12" s="284">
        <v>7.3</v>
      </c>
      <c r="D12" s="284">
        <v>7.6</v>
      </c>
      <c r="E12" s="331">
        <v>2.4</v>
      </c>
      <c r="F12" s="284">
        <v>4.3</v>
      </c>
      <c r="G12" s="284">
        <v>4.9</v>
      </c>
      <c r="H12" s="284">
        <v>3.3</v>
      </c>
      <c r="I12" s="311" t="s">
        <v>1081</v>
      </c>
      <c r="J12" s="323"/>
      <c r="K12" s="306"/>
    </row>
    <row r="13" spans="1:11" s="255" customFormat="1" ht="15">
      <c r="A13" s="262" t="s">
        <v>1080</v>
      </c>
      <c r="B13" s="284">
        <v>10.2</v>
      </c>
      <c r="C13" s="284">
        <v>3.1</v>
      </c>
      <c r="D13" s="284">
        <v>7.1</v>
      </c>
      <c r="E13" s="331">
        <v>0.9</v>
      </c>
      <c r="F13" s="284">
        <v>3.6</v>
      </c>
      <c r="G13" s="284">
        <v>2.2</v>
      </c>
      <c r="H13" s="284">
        <v>3.5</v>
      </c>
      <c r="I13" s="318" t="s">
        <v>1079</v>
      </c>
      <c r="J13" s="323"/>
      <c r="K13" s="306"/>
    </row>
    <row r="14" spans="1:11" s="255" customFormat="1" ht="15">
      <c r="A14" s="262" t="s">
        <v>1078</v>
      </c>
      <c r="B14" s="284">
        <v>39.7</v>
      </c>
      <c r="C14" s="284">
        <v>24.3</v>
      </c>
      <c r="D14" s="284">
        <v>15.4</v>
      </c>
      <c r="E14" s="331">
        <v>4.7</v>
      </c>
      <c r="F14" s="284">
        <v>5.8</v>
      </c>
      <c r="G14" s="284">
        <v>19.6</v>
      </c>
      <c r="H14" s="284">
        <v>9.6</v>
      </c>
      <c r="I14" s="318" t="s">
        <v>1077</v>
      </c>
      <c r="J14" s="323"/>
      <c r="K14" s="306"/>
    </row>
    <row r="15" spans="1:11" s="255" customFormat="1" ht="15">
      <c r="A15" s="262" t="s">
        <v>527</v>
      </c>
      <c r="B15" s="284">
        <v>12.8</v>
      </c>
      <c r="C15" s="284">
        <v>5.6</v>
      </c>
      <c r="D15" s="284">
        <v>7.2</v>
      </c>
      <c r="E15" s="330">
        <v>0.8</v>
      </c>
      <c r="F15" s="330">
        <v>2.1</v>
      </c>
      <c r="G15" s="330">
        <v>4.8</v>
      </c>
      <c r="H15" s="330">
        <v>5.1</v>
      </c>
      <c r="I15" s="318" t="s">
        <v>1076</v>
      </c>
      <c r="J15" s="323"/>
      <c r="K15" s="306"/>
    </row>
    <row r="16" spans="1:11" s="255" customFormat="1" ht="15">
      <c r="A16" s="262" t="s">
        <v>537</v>
      </c>
      <c r="B16" s="330">
        <v>39.8</v>
      </c>
      <c r="C16" s="330">
        <v>27.5</v>
      </c>
      <c r="D16" s="330">
        <v>12.3</v>
      </c>
      <c r="E16" s="330">
        <v>4.7</v>
      </c>
      <c r="F16" s="330">
        <v>3.4</v>
      </c>
      <c r="G16" s="330">
        <v>22.8</v>
      </c>
      <c r="H16" s="330">
        <v>8.9</v>
      </c>
      <c r="I16" s="318" t="s">
        <v>1075</v>
      </c>
      <c r="J16" s="323"/>
      <c r="K16" s="306"/>
    </row>
    <row r="17" spans="1:11" s="255" customFormat="1" ht="15">
      <c r="A17" s="262" t="s">
        <v>1074</v>
      </c>
      <c r="B17" s="284">
        <v>0.3</v>
      </c>
      <c r="C17" s="284">
        <v>0.2</v>
      </c>
      <c r="D17" s="284">
        <v>0.1</v>
      </c>
      <c r="E17" s="329">
        <v>0</v>
      </c>
      <c r="F17" s="329">
        <v>0</v>
      </c>
      <c r="G17" s="284">
        <v>0.2</v>
      </c>
      <c r="H17" s="284">
        <v>0.1</v>
      </c>
      <c r="I17" s="318" t="s">
        <v>1073</v>
      </c>
      <c r="J17" s="323"/>
      <c r="K17" s="306"/>
    </row>
    <row r="18" spans="1:11" s="255" customFormat="1" ht="15">
      <c r="A18" s="262" t="s">
        <v>1072</v>
      </c>
      <c r="B18" s="282">
        <v>6.6</v>
      </c>
      <c r="C18" s="282">
        <v>4</v>
      </c>
      <c r="D18" s="282">
        <v>2.6</v>
      </c>
      <c r="E18" s="328">
        <v>1</v>
      </c>
      <c r="F18" s="282">
        <v>1.1</v>
      </c>
      <c r="G18" s="282">
        <v>3</v>
      </c>
      <c r="H18" s="282">
        <v>1.5</v>
      </c>
      <c r="I18" s="318" t="s">
        <v>1071</v>
      </c>
      <c r="J18" s="323"/>
      <c r="K18" s="306"/>
    </row>
    <row r="19" spans="1:11" s="255" customFormat="1" ht="15">
      <c r="A19" s="918" t="s">
        <v>1070</v>
      </c>
      <c r="B19" s="918"/>
      <c r="C19" s="918"/>
      <c r="D19" s="918"/>
      <c r="E19" s="918"/>
      <c r="F19" s="918"/>
      <c r="G19" s="918"/>
      <c r="H19" s="918"/>
      <c r="I19" s="918"/>
      <c r="J19" s="323"/>
      <c r="K19" s="306"/>
    </row>
    <row r="20" spans="1:11" s="255" customFormat="1" ht="15">
      <c r="A20" s="929" t="s">
        <v>1069</v>
      </c>
      <c r="B20" s="930"/>
      <c r="C20" s="930"/>
      <c r="D20" s="930"/>
      <c r="E20" s="930"/>
      <c r="F20" s="930"/>
      <c r="G20" s="930"/>
      <c r="H20" s="930"/>
      <c r="I20" s="930"/>
      <c r="J20" s="323"/>
      <c r="K20" s="306"/>
    </row>
    <row r="21" spans="1:11" s="255" customFormat="1" ht="15">
      <c r="A21" s="262" t="s">
        <v>1068</v>
      </c>
      <c r="B21" s="312">
        <v>6.1</v>
      </c>
      <c r="C21" s="313">
        <v>4.1</v>
      </c>
      <c r="D21" s="312">
        <v>2</v>
      </c>
      <c r="E21" s="313">
        <v>0.3</v>
      </c>
      <c r="F21" s="312">
        <v>0.4</v>
      </c>
      <c r="G21" s="313">
        <v>3.8</v>
      </c>
      <c r="H21" s="312">
        <v>1.6</v>
      </c>
      <c r="I21" s="318" t="s">
        <v>1067</v>
      </c>
      <c r="J21" s="323"/>
      <c r="K21" s="306"/>
    </row>
    <row r="22" spans="1:11" s="255" customFormat="1" ht="15">
      <c r="A22" s="262" t="s">
        <v>1066</v>
      </c>
      <c r="B22" s="312">
        <v>37.8</v>
      </c>
      <c r="C22" s="313">
        <v>20.5</v>
      </c>
      <c r="D22" s="312">
        <v>17.3</v>
      </c>
      <c r="E22" s="313">
        <v>3.7</v>
      </c>
      <c r="F22" s="312">
        <v>6.6</v>
      </c>
      <c r="G22" s="313">
        <v>16.8</v>
      </c>
      <c r="H22" s="312">
        <v>10.7</v>
      </c>
      <c r="I22" s="260" t="s">
        <v>1066</v>
      </c>
      <c r="J22" s="323"/>
      <c r="K22" s="306"/>
    </row>
    <row r="23" spans="1:11" s="255" customFormat="1" ht="15">
      <c r="A23" s="262" t="s">
        <v>1065</v>
      </c>
      <c r="B23" s="312">
        <v>52.6</v>
      </c>
      <c r="C23" s="313">
        <v>24.7</v>
      </c>
      <c r="D23" s="312">
        <v>27.9</v>
      </c>
      <c r="E23" s="313">
        <v>5.7</v>
      </c>
      <c r="F23" s="312">
        <v>13.7</v>
      </c>
      <c r="G23" s="313">
        <v>19</v>
      </c>
      <c r="H23" s="312">
        <v>14.2</v>
      </c>
      <c r="I23" s="260" t="s">
        <v>1065</v>
      </c>
      <c r="J23" s="323"/>
      <c r="K23" s="306"/>
    </row>
    <row r="24" spans="1:11" s="255" customFormat="1" ht="15">
      <c r="A24" s="262" t="s">
        <v>1064</v>
      </c>
      <c r="B24" s="312">
        <v>50.9</v>
      </c>
      <c r="C24" s="313">
        <v>22.3</v>
      </c>
      <c r="D24" s="312">
        <v>28.6</v>
      </c>
      <c r="E24" s="313">
        <v>7</v>
      </c>
      <c r="F24" s="312">
        <v>16.8</v>
      </c>
      <c r="G24" s="313">
        <v>15.3</v>
      </c>
      <c r="H24" s="312">
        <v>11.8</v>
      </c>
      <c r="I24" s="260" t="s">
        <v>1064</v>
      </c>
      <c r="J24" s="323"/>
      <c r="K24" s="306"/>
    </row>
    <row r="25" spans="1:11" s="255" customFormat="1" ht="15">
      <c r="A25" s="262" t="s">
        <v>1063</v>
      </c>
      <c r="B25" s="312">
        <v>25</v>
      </c>
      <c r="C25" s="313">
        <v>11.9</v>
      </c>
      <c r="D25" s="312">
        <v>13.1</v>
      </c>
      <c r="E25" s="313">
        <v>4.1</v>
      </c>
      <c r="F25" s="312">
        <v>7.7</v>
      </c>
      <c r="G25" s="313">
        <v>7.8</v>
      </c>
      <c r="H25" s="312">
        <v>5.4</v>
      </c>
      <c r="I25" s="260" t="s">
        <v>1063</v>
      </c>
      <c r="J25" s="323"/>
      <c r="K25" s="306"/>
    </row>
    <row r="26" spans="1:11" s="255" customFormat="1" ht="15">
      <c r="A26" s="262" t="s">
        <v>1062</v>
      </c>
      <c r="B26" s="312">
        <v>10.5</v>
      </c>
      <c r="C26" s="313">
        <v>6.7</v>
      </c>
      <c r="D26" s="312">
        <v>3.8</v>
      </c>
      <c r="E26" s="313">
        <v>2.7</v>
      </c>
      <c r="F26" s="312">
        <v>2.4</v>
      </c>
      <c r="G26" s="313">
        <v>4</v>
      </c>
      <c r="H26" s="312">
        <v>1.4</v>
      </c>
      <c r="I26" s="260" t="s">
        <v>1062</v>
      </c>
      <c r="J26" s="323"/>
      <c r="K26" s="306"/>
    </row>
    <row r="27" spans="1:11" s="255" customFormat="1" ht="15">
      <c r="A27" s="262" t="s">
        <v>1061</v>
      </c>
      <c r="B27" s="312">
        <v>96.5</v>
      </c>
      <c r="C27" s="313">
        <v>49.3</v>
      </c>
      <c r="D27" s="312">
        <v>47.2</v>
      </c>
      <c r="E27" s="313">
        <v>9.7</v>
      </c>
      <c r="F27" s="312">
        <v>20.7</v>
      </c>
      <c r="G27" s="313">
        <v>39.6</v>
      </c>
      <c r="H27" s="312">
        <v>26.5</v>
      </c>
      <c r="I27" s="319" t="s">
        <v>1060</v>
      </c>
      <c r="J27" s="323"/>
      <c r="K27" s="306"/>
    </row>
    <row r="28" spans="1:11" s="255" customFormat="1" ht="15">
      <c r="A28" s="262" t="s">
        <v>1059</v>
      </c>
      <c r="B28" s="312">
        <v>1.3</v>
      </c>
      <c r="C28" s="312">
        <v>1.2</v>
      </c>
      <c r="D28" s="312">
        <v>0.1</v>
      </c>
      <c r="E28" s="312">
        <v>0.5</v>
      </c>
      <c r="F28" s="312">
        <v>0</v>
      </c>
      <c r="G28" s="312">
        <v>0.7</v>
      </c>
      <c r="H28" s="312">
        <v>0.1</v>
      </c>
      <c r="I28" s="319" t="s">
        <v>1058</v>
      </c>
      <c r="J28" s="323"/>
      <c r="K28" s="306"/>
    </row>
    <row r="29" spans="1:11" s="255" customFormat="1" ht="15">
      <c r="A29" s="923" t="s">
        <v>1057</v>
      </c>
      <c r="B29" s="923"/>
      <c r="C29" s="923"/>
      <c r="D29" s="923"/>
      <c r="E29" s="923"/>
      <c r="F29" s="923"/>
      <c r="G29" s="923"/>
      <c r="H29" s="923"/>
      <c r="I29" s="923"/>
      <c r="J29" s="323"/>
      <c r="K29" s="306"/>
    </row>
    <row r="30" spans="1:11" s="255" customFormat="1" ht="15">
      <c r="A30" s="954" t="s">
        <v>1056</v>
      </c>
      <c r="B30" s="954"/>
      <c r="C30" s="954"/>
      <c r="D30" s="954"/>
      <c r="E30" s="954"/>
      <c r="F30" s="954"/>
      <c r="G30" s="954"/>
      <c r="H30" s="954"/>
      <c r="I30" s="954"/>
      <c r="J30" s="323"/>
      <c r="K30" s="306"/>
    </row>
    <row r="31" spans="1:11" s="255" customFormat="1" ht="15">
      <c r="A31" s="293" t="s">
        <v>1055</v>
      </c>
      <c r="B31" s="326">
        <v>10.3</v>
      </c>
      <c r="C31" s="327">
        <v>5.4</v>
      </c>
      <c r="D31" s="326">
        <v>4.9</v>
      </c>
      <c r="E31" s="327">
        <v>0.7</v>
      </c>
      <c r="F31" s="326">
        <v>1.5</v>
      </c>
      <c r="G31" s="327">
        <v>4.7</v>
      </c>
      <c r="H31" s="326">
        <v>3.4</v>
      </c>
      <c r="I31" s="318" t="s">
        <v>1054</v>
      </c>
      <c r="J31" s="323"/>
      <c r="K31" s="306"/>
    </row>
    <row r="32" spans="1:11" s="255" customFormat="1" ht="15">
      <c r="A32" s="293" t="s">
        <v>1053</v>
      </c>
      <c r="B32" s="326">
        <v>15.2</v>
      </c>
      <c r="C32" s="327">
        <v>8.1</v>
      </c>
      <c r="D32" s="326">
        <v>7.1</v>
      </c>
      <c r="E32" s="327">
        <v>1.3</v>
      </c>
      <c r="F32" s="326">
        <v>2.4</v>
      </c>
      <c r="G32" s="327">
        <v>6.8</v>
      </c>
      <c r="H32" s="326">
        <v>4.7</v>
      </c>
      <c r="I32" s="260" t="s">
        <v>1052</v>
      </c>
      <c r="J32" s="323"/>
      <c r="K32" s="306"/>
    </row>
    <row r="33" spans="1:11" s="255" customFormat="1" ht="15">
      <c r="A33" s="293" t="s">
        <v>1050</v>
      </c>
      <c r="B33" s="326">
        <v>25.5</v>
      </c>
      <c r="C33" s="327">
        <v>13</v>
      </c>
      <c r="D33" s="326">
        <v>12.5</v>
      </c>
      <c r="E33" s="327">
        <v>2.1</v>
      </c>
      <c r="F33" s="326">
        <v>4.3</v>
      </c>
      <c r="G33" s="327">
        <v>10.9</v>
      </c>
      <c r="H33" s="326">
        <v>8.2</v>
      </c>
      <c r="I33" s="260" t="s">
        <v>1050</v>
      </c>
      <c r="J33" s="323"/>
      <c r="K33" s="306"/>
    </row>
    <row r="34" spans="1:11" s="255" customFormat="1" ht="15">
      <c r="A34" s="293" t="s">
        <v>1048</v>
      </c>
      <c r="B34" s="326">
        <v>27.5</v>
      </c>
      <c r="C34" s="327">
        <v>14.3</v>
      </c>
      <c r="D34" s="326">
        <v>13.2</v>
      </c>
      <c r="E34" s="327">
        <v>2.8</v>
      </c>
      <c r="F34" s="326">
        <v>6</v>
      </c>
      <c r="G34" s="327">
        <v>11.5</v>
      </c>
      <c r="H34" s="326">
        <v>7.2</v>
      </c>
      <c r="I34" s="260" t="s">
        <v>1048</v>
      </c>
      <c r="J34" s="323"/>
      <c r="K34" s="306"/>
    </row>
    <row r="35" spans="1:11" s="255" customFormat="1" ht="15">
      <c r="A35" s="293" t="s">
        <v>1046</v>
      </c>
      <c r="B35" s="326">
        <v>23.2</v>
      </c>
      <c r="C35" s="327">
        <v>11.6</v>
      </c>
      <c r="D35" s="326">
        <v>11.6</v>
      </c>
      <c r="E35" s="327">
        <v>2.6</v>
      </c>
      <c r="F35" s="326">
        <v>5.8</v>
      </c>
      <c r="G35" s="327">
        <v>9</v>
      </c>
      <c r="H35" s="326">
        <v>5.8</v>
      </c>
      <c r="I35" s="260" t="s">
        <v>1046</v>
      </c>
      <c r="J35" s="323"/>
      <c r="K35" s="306"/>
    </row>
    <row r="36" spans="1:11" s="255" customFormat="1" ht="15">
      <c r="A36" s="293" t="s">
        <v>1045</v>
      </c>
      <c r="B36" s="326">
        <v>82.5</v>
      </c>
      <c r="C36" s="327">
        <v>39</v>
      </c>
      <c r="D36" s="326">
        <v>43.5</v>
      </c>
      <c r="E36" s="327">
        <v>14.5</v>
      </c>
      <c r="F36" s="326">
        <v>27.6</v>
      </c>
      <c r="G36" s="327">
        <v>24.5</v>
      </c>
      <c r="H36" s="326">
        <v>15.9</v>
      </c>
      <c r="I36" s="260" t="s">
        <v>1044</v>
      </c>
      <c r="J36" s="323"/>
      <c r="K36" s="306"/>
    </row>
    <row r="37" spans="1:11" s="255" customFormat="1" ht="15">
      <c r="A37" s="924" t="s">
        <v>1092</v>
      </c>
      <c r="B37" s="924"/>
      <c r="C37" s="924"/>
      <c r="D37" s="924"/>
      <c r="E37" s="924"/>
      <c r="F37" s="924"/>
      <c r="G37" s="924"/>
      <c r="H37" s="924"/>
      <c r="I37" s="924"/>
      <c r="J37" s="323"/>
      <c r="K37" s="306"/>
    </row>
    <row r="38" spans="1:11" s="255" customFormat="1" ht="15">
      <c r="A38" s="929" t="s">
        <v>1042</v>
      </c>
      <c r="B38" s="958"/>
      <c r="C38" s="958"/>
      <c r="D38" s="958"/>
      <c r="E38" s="958"/>
      <c r="F38" s="958"/>
      <c r="G38" s="958"/>
      <c r="H38" s="958"/>
      <c r="I38" s="958"/>
      <c r="J38" s="323"/>
      <c r="K38" s="306"/>
    </row>
    <row r="39" spans="1:11" s="255" customFormat="1" ht="15">
      <c r="A39" s="325" t="s">
        <v>1041</v>
      </c>
      <c r="B39" s="312">
        <v>32</v>
      </c>
      <c r="C39" s="313">
        <v>16</v>
      </c>
      <c r="D39" s="312">
        <v>16</v>
      </c>
      <c r="E39" s="313">
        <v>0.9</v>
      </c>
      <c r="F39" s="312">
        <v>3</v>
      </c>
      <c r="G39" s="313">
        <v>15.1</v>
      </c>
      <c r="H39" s="312">
        <v>13</v>
      </c>
      <c r="I39" s="319" t="s">
        <v>1040</v>
      </c>
      <c r="J39" s="323"/>
      <c r="K39" s="306"/>
    </row>
    <row r="40" spans="1:11" s="255" customFormat="1" ht="15">
      <c r="A40" s="325" t="s">
        <v>1039</v>
      </c>
      <c r="B40" s="312">
        <v>34.7</v>
      </c>
      <c r="C40" s="313">
        <v>14.8</v>
      </c>
      <c r="D40" s="312">
        <v>19.9</v>
      </c>
      <c r="E40" s="313">
        <v>3.5</v>
      </c>
      <c r="F40" s="312">
        <v>9</v>
      </c>
      <c r="G40" s="313">
        <v>11.3</v>
      </c>
      <c r="H40" s="312">
        <v>10.9</v>
      </c>
      <c r="I40" s="324" t="s">
        <v>1039</v>
      </c>
      <c r="J40" s="323"/>
      <c r="K40" s="306"/>
    </row>
    <row r="41" spans="1:11" s="255" customFormat="1" ht="15">
      <c r="A41" s="325" t="s">
        <v>1038</v>
      </c>
      <c r="B41" s="312">
        <v>35.1</v>
      </c>
      <c r="C41" s="313">
        <v>16</v>
      </c>
      <c r="D41" s="312">
        <v>19.1</v>
      </c>
      <c r="E41" s="313">
        <v>6.7</v>
      </c>
      <c r="F41" s="312">
        <v>14</v>
      </c>
      <c r="G41" s="313">
        <v>9.3</v>
      </c>
      <c r="H41" s="312">
        <v>5.1</v>
      </c>
      <c r="I41" s="324" t="s">
        <v>1038</v>
      </c>
      <c r="J41" s="323"/>
      <c r="K41" s="306"/>
    </row>
    <row r="42" spans="1:11" s="255" customFormat="1" ht="15">
      <c r="A42" s="325" t="s">
        <v>1037</v>
      </c>
      <c r="B42" s="312">
        <v>28.7</v>
      </c>
      <c r="C42" s="313">
        <v>16.5</v>
      </c>
      <c r="D42" s="312">
        <v>12.2</v>
      </c>
      <c r="E42" s="313">
        <v>5</v>
      </c>
      <c r="F42" s="312">
        <v>6.7</v>
      </c>
      <c r="G42" s="313">
        <v>11.5</v>
      </c>
      <c r="H42" s="312">
        <v>5.5</v>
      </c>
      <c r="I42" s="324" t="s">
        <v>1037</v>
      </c>
      <c r="J42" s="323"/>
      <c r="K42" s="306"/>
    </row>
    <row r="43" spans="1:11" s="255" customFormat="1" ht="15">
      <c r="A43" s="325" t="s">
        <v>1036</v>
      </c>
      <c r="B43" s="312">
        <v>13.8</v>
      </c>
      <c r="C43" s="313">
        <v>8.5</v>
      </c>
      <c r="D43" s="312">
        <v>5.3</v>
      </c>
      <c r="E43" s="313">
        <v>0.6</v>
      </c>
      <c r="F43" s="312">
        <v>0.9</v>
      </c>
      <c r="G43" s="313">
        <v>7.9</v>
      </c>
      <c r="H43" s="312">
        <v>4.4</v>
      </c>
      <c r="I43" s="324" t="s">
        <v>1036</v>
      </c>
      <c r="J43" s="323"/>
      <c r="K43" s="306"/>
    </row>
    <row r="44" spans="1:11" s="255" customFormat="1" ht="15">
      <c r="A44" s="325" t="s">
        <v>1035</v>
      </c>
      <c r="B44" s="312">
        <v>21.6</v>
      </c>
      <c r="C44" s="313">
        <v>10.3</v>
      </c>
      <c r="D44" s="312">
        <v>11.3</v>
      </c>
      <c r="E44" s="313">
        <v>3.7</v>
      </c>
      <c r="F44" s="312">
        <v>8.2</v>
      </c>
      <c r="G44" s="313">
        <v>6.6</v>
      </c>
      <c r="H44" s="312">
        <v>3.1</v>
      </c>
      <c r="I44" s="324" t="s">
        <v>1035</v>
      </c>
      <c r="J44" s="323"/>
      <c r="K44" s="306"/>
    </row>
    <row r="45" spans="1:11" s="255" customFormat="1" ht="15">
      <c r="A45" s="316" t="s">
        <v>1091</v>
      </c>
      <c r="B45" s="312">
        <v>14.4</v>
      </c>
      <c r="C45" s="313">
        <v>7.3</v>
      </c>
      <c r="D45" s="312">
        <v>7.1</v>
      </c>
      <c r="E45" s="313">
        <v>3.2</v>
      </c>
      <c r="F45" s="312">
        <v>4.4</v>
      </c>
      <c r="G45" s="313">
        <v>4.1</v>
      </c>
      <c r="H45" s="312">
        <v>2.7</v>
      </c>
      <c r="I45" s="311" t="s">
        <v>1033</v>
      </c>
      <c r="J45" s="323"/>
      <c r="K45" s="306"/>
    </row>
    <row r="46" spans="1:11" s="255" customFormat="1" ht="15">
      <c r="A46" s="316" t="s">
        <v>1032</v>
      </c>
      <c r="B46" s="312">
        <v>3.9</v>
      </c>
      <c r="C46" s="313">
        <v>2</v>
      </c>
      <c r="D46" s="312">
        <v>1.9</v>
      </c>
      <c r="E46" s="313">
        <v>0.4</v>
      </c>
      <c r="F46" s="312">
        <v>1.4</v>
      </c>
      <c r="G46" s="313">
        <v>1.6</v>
      </c>
      <c r="H46" s="312">
        <v>0.5</v>
      </c>
      <c r="I46" s="311" t="s">
        <v>1031</v>
      </c>
      <c r="J46" s="323"/>
      <c r="K46" s="306"/>
    </row>
    <row r="47" spans="1:11" s="255" customFormat="1" ht="15">
      <c r="A47" s="917" t="s">
        <v>1030</v>
      </c>
      <c r="B47" s="925"/>
      <c r="C47" s="925"/>
      <c r="D47" s="925"/>
      <c r="E47" s="925"/>
      <c r="F47" s="925"/>
      <c r="G47" s="925"/>
      <c r="H47" s="925"/>
      <c r="I47" s="925"/>
      <c r="J47" s="323"/>
      <c r="K47" s="306"/>
    </row>
    <row r="48" spans="1:11" s="255" customFormat="1" ht="14.25" customHeight="1">
      <c r="A48" s="921" t="s">
        <v>1029</v>
      </c>
      <c r="B48" s="922"/>
      <c r="C48" s="922"/>
      <c r="D48" s="922"/>
      <c r="E48" s="922"/>
      <c r="F48" s="922"/>
      <c r="G48" s="922"/>
      <c r="H48" s="922"/>
      <c r="I48" s="922"/>
      <c r="J48" s="323"/>
      <c r="K48" s="306"/>
    </row>
    <row r="49" spans="1:11" s="255" customFormat="1" ht="15">
      <c r="A49" s="310" t="s">
        <v>151</v>
      </c>
      <c r="B49" s="312">
        <v>1.2</v>
      </c>
      <c r="C49" s="313">
        <v>0.9</v>
      </c>
      <c r="D49" s="312">
        <v>0.3</v>
      </c>
      <c r="E49" s="313">
        <v>0.7</v>
      </c>
      <c r="F49" s="312">
        <v>0.3</v>
      </c>
      <c r="G49" s="313">
        <v>0.2</v>
      </c>
      <c r="H49" s="312">
        <v>0</v>
      </c>
      <c r="I49" s="264" t="s">
        <v>177</v>
      </c>
      <c r="J49" s="323"/>
      <c r="K49" s="306"/>
    </row>
    <row r="50" spans="1:11" s="255" customFormat="1" ht="15">
      <c r="A50" s="310" t="s">
        <v>152</v>
      </c>
      <c r="B50" s="312">
        <v>63</v>
      </c>
      <c r="C50" s="313">
        <v>43.5</v>
      </c>
      <c r="D50" s="312">
        <v>19.5</v>
      </c>
      <c r="E50" s="313">
        <v>5.4</v>
      </c>
      <c r="F50" s="312">
        <v>1.7</v>
      </c>
      <c r="G50" s="313">
        <v>38.1</v>
      </c>
      <c r="H50" s="312">
        <v>17.8</v>
      </c>
      <c r="I50" s="260" t="s">
        <v>178</v>
      </c>
      <c r="J50" s="323"/>
      <c r="K50" s="306"/>
    </row>
    <row r="51" spans="1:11" s="255" customFormat="1" ht="15">
      <c r="A51" s="316" t="s">
        <v>937</v>
      </c>
      <c r="B51" s="312">
        <v>54.1</v>
      </c>
      <c r="C51" s="313">
        <v>36.3</v>
      </c>
      <c r="D51" s="312">
        <v>17.8</v>
      </c>
      <c r="E51" s="313">
        <v>1.4</v>
      </c>
      <c r="F51" s="312">
        <v>0.7</v>
      </c>
      <c r="G51" s="313">
        <v>34.9</v>
      </c>
      <c r="H51" s="312">
        <v>17.1</v>
      </c>
      <c r="I51" s="260" t="s">
        <v>936</v>
      </c>
      <c r="J51" s="323"/>
      <c r="K51" s="306"/>
    </row>
    <row r="52" spans="1:11" s="255" customFormat="1" ht="15">
      <c r="A52" s="310" t="s">
        <v>154</v>
      </c>
      <c r="B52" s="312">
        <v>8.4</v>
      </c>
      <c r="C52" s="313">
        <v>7.6</v>
      </c>
      <c r="D52" s="312">
        <v>0.8</v>
      </c>
      <c r="E52" s="315" t="s">
        <v>1025</v>
      </c>
      <c r="F52" s="314" t="s">
        <v>1025</v>
      </c>
      <c r="G52" s="313">
        <v>7.6</v>
      </c>
      <c r="H52" s="312">
        <v>0.8</v>
      </c>
      <c r="I52" s="260" t="s">
        <v>935</v>
      </c>
      <c r="J52" s="323"/>
      <c r="K52" s="306"/>
    </row>
    <row r="53" spans="1:11" s="255" customFormat="1" ht="15">
      <c r="A53" s="310" t="s">
        <v>1028</v>
      </c>
      <c r="B53" s="312">
        <v>22.4</v>
      </c>
      <c r="C53" s="313">
        <v>9.7</v>
      </c>
      <c r="D53" s="312">
        <v>12.7</v>
      </c>
      <c r="E53" s="313">
        <v>0.1</v>
      </c>
      <c r="F53" s="312">
        <v>0</v>
      </c>
      <c r="G53" s="313">
        <v>9.6</v>
      </c>
      <c r="H53" s="312">
        <v>12.7</v>
      </c>
      <c r="I53" s="264" t="s">
        <v>933</v>
      </c>
      <c r="J53" s="323"/>
      <c r="K53" s="306"/>
    </row>
    <row r="54" spans="1:11" s="255" customFormat="1" ht="15">
      <c r="A54" s="310" t="s">
        <v>155</v>
      </c>
      <c r="B54" s="312">
        <v>10.4</v>
      </c>
      <c r="C54" s="313">
        <v>8.4</v>
      </c>
      <c r="D54" s="312">
        <v>2</v>
      </c>
      <c r="E54" s="313">
        <v>2.6</v>
      </c>
      <c r="F54" s="312">
        <v>1</v>
      </c>
      <c r="G54" s="313">
        <v>5.8</v>
      </c>
      <c r="H54" s="312">
        <v>1</v>
      </c>
      <c r="I54" s="260" t="s">
        <v>932</v>
      </c>
      <c r="J54" s="323"/>
      <c r="K54" s="306"/>
    </row>
    <row r="55" spans="1:11" s="255" customFormat="1" ht="15">
      <c r="A55" s="310" t="s">
        <v>1027</v>
      </c>
      <c r="B55" s="312">
        <v>1.6</v>
      </c>
      <c r="C55" s="313">
        <v>0.4</v>
      </c>
      <c r="D55" s="312">
        <v>1.2</v>
      </c>
      <c r="E55" s="313">
        <v>0</v>
      </c>
      <c r="F55" s="312">
        <v>0.1</v>
      </c>
      <c r="G55" s="313">
        <v>0.4</v>
      </c>
      <c r="H55" s="312">
        <v>1.1</v>
      </c>
      <c r="I55" s="260" t="s">
        <v>930</v>
      </c>
      <c r="J55" s="323"/>
      <c r="K55" s="306"/>
    </row>
    <row r="56" spans="1:11" s="255" customFormat="1" ht="15">
      <c r="A56" s="310" t="s">
        <v>156</v>
      </c>
      <c r="B56" s="312">
        <v>1.7</v>
      </c>
      <c r="C56" s="313">
        <v>1</v>
      </c>
      <c r="D56" s="312">
        <v>0.7</v>
      </c>
      <c r="E56" s="313">
        <v>0.2</v>
      </c>
      <c r="F56" s="312">
        <v>0.1</v>
      </c>
      <c r="G56" s="313">
        <v>0.8</v>
      </c>
      <c r="H56" s="312">
        <v>0.6</v>
      </c>
      <c r="I56" s="260" t="s">
        <v>183</v>
      </c>
      <c r="J56" s="323"/>
      <c r="K56" s="306"/>
    </row>
    <row r="57" spans="1:11" s="255" customFormat="1" ht="15">
      <c r="A57" s="263" t="s">
        <v>157</v>
      </c>
      <c r="B57" s="312">
        <v>2.7</v>
      </c>
      <c r="C57" s="313">
        <v>0.5</v>
      </c>
      <c r="D57" s="312">
        <v>2.2</v>
      </c>
      <c r="E57" s="315" t="s">
        <v>1025</v>
      </c>
      <c r="F57" s="314" t="s">
        <v>1025</v>
      </c>
      <c r="G57" s="313">
        <v>0.5</v>
      </c>
      <c r="H57" s="312">
        <v>2.2</v>
      </c>
      <c r="I57" s="260" t="s">
        <v>184</v>
      </c>
      <c r="J57" s="323"/>
      <c r="K57" s="306"/>
    </row>
    <row r="58" spans="1:11" s="255" customFormat="1" ht="15">
      <c r="A58" s="263" t="s">
        <v>929</v>
      </c>
      <c r="B58" s="312">
        <v>1.9</v>
      </c>
      <c r="C58" s="313">
        <v>1</v>
      </c>
      <c r="D58" s="312">
        <v>0.9</v>
      </c>
      <c r="E58" s="313">
        <v>0.2</v>
      </c>
      <c r="F58" s="312">
        <v>0.2</v>
      </c>
      <c r="G58" s="313">
        <v>0.8</v>
      </c>
      <c r="H58" s="312">
        <v>0.7</v>
      </c>
      <c r="I58" s="260" t="s">
        <v>185</v>
      </c>
      <c r="J58" s="323"/>
      <c r="K58" s="306"/>
    </row>
    <row r="59" spans="1:11" s="255" customFormat="1" ht="25.5">
      <c r="A59" s="263" t="s">
        <v>928</v>
      </c>
      <c r="B59" s="312">
        <v>0.9</v>
      </c>
      <c r="C59" s="313">
        <v>0.3</v>
      </c>
      <c r="D59" s="312">
        <v>0.6</v>
      </c>
      <c r="E59" s="313">
        <v>0</v>
      </c>
      <c r="F59" s="312">
        <v>0.1</v>
      </c>
      <c r="G59" s="313">
        <v>0.3</v>
      </c>
      <c r="H59" s="312">
        <v>0.5</v>
      </c>
      <c r="I59" s="264" t="s">
        <v>957</v>
      </c>
      <c r="J59" s="323"/>
      <c r="K59" s="306"/>
    </row>
    <row r="60" spans="1:11" s="255" customFormat="1" ht="15.75" customHeight="1">
      <c r="A60" s="263" t="s">
        <v>926</v>
      </c>
      <c r="B60" s="312">
        <v>3.8</v>
      </c>
      <c r="C60" s="313">
        <v>2.3</v>
      </c>
      <c r="D60" s="312">
        <v>1.5</v>
      </c>
      <c r="E60" s="313">
        <v>0.1</v>
      </c>
      <c r="F60" s="312">
        <v>0.1</v>
      </c>
      <c r="G60" s="313">
        <v>2.2</v>
      </c>
      <c r="H60" s="312">
        <v>1.4</v>
      </c>
      <c r="I60" s="264" t="s">
        <v>188</v>
      </c>
      <c r="J60" s="323"/>
      <c r="K60" s="306"/>
    </row>
    <row r="61" spans="1:11" s="255" customFormat="1" ht="27" customHeight="1">
      <c r="A61" s="263" t="s">
        <v>1090</v>
      </c>
      <c r="B61" s="312">
        <v>16.6</v>
      </c>
      <c r="C61" s="313">
        <v>5.7</v>
      </c>
      <c r="D61" s="312">
        <v>10.9</v>
      </c>
      <c r="E61" s="313">
        <v>5.8</v>
      </c>
      <c r="F61" s="312">
        <v>10.8</v>
      </c>
      <c r="G61" s="315" t="s">
        <v>1025</v>
      </c>
      <c r="H61" s="314" t="s">
        <v>1025</v>
      </c>
      <c r="I61" s="264" t="s">
        <v>924</v>
      </c>
      <c r="J61" s="323"/>
      <c r="K61" s="306"/>
    </row>
    <row r="62" spans="1:11" s="255" customFormat="1" ht="15">
      <c r="A62" s="263" t="s">
        <v>162</v>
      </c>
      <c r="B62" s="312">
        <v>21.4</v>
      </c>
      <c r="C62" s="313">
        <v>4.7</v>
      </c>
      <c r="D62" s="312">
        <v>16.7</v>
      </c>
      <c r="E62" s="313">
        <v>4.2</v>
      </c>
      <c r="F62" s="312">
        <v>15.4</v>
      </c>
      <c r="G62" s="313">
        <v>0.5</v>
      </c>
      <c r="H62" s="312">
        <v>1.3</v>
      </c>
      <c r="I62" s="260" t="s">
        <v>192</v>
      </c>
      <c r="J62" s="323"/>
      <c r="K62" s="306"/>
    </row>
    <row r="63" spans="1:11" s="255" customFormat="1" ht="15">
      <c r="A63" s="263" t="s">
        <v>163</v>
      </c>
      <c r="B63" s="312">
        <v>25.2</v>
      </c>
      <c r="C63" s="313">
        <v>4.4</v>
      </c>
      <c r="D63" s="312">
        <v>20.8</v>
      </c>
      <c r="E63" s="313">
        <v>3.9</v>
      </c>
      <c r="F63" s="312">
        <v>16.2</v>
      </c>
      <c r="G63" s="313">
        <v>0.5</v>
      </c>
      <c r="H63" s="312">
        <v>4.6</v>
      </c>
      <c r="I63" s="264" t="s">
        <v>193</v>
      </c>
      <c r="J63" s="323"/>
      <c r="K63" s="306"/>
    </row>
    <row r="64" spans="1:11" s="255" customFormat="1" ht="25.5">
      <c r="A64" s="263" t="s">
        <v>923</v>
      </c>
      <c r="B64" s="312">
        <v>2.7</v>
      </c>
      <c r="C64" s="313">
        <v>0.9</v>
      </c>
      <c r="D64" s="312">
        <v>1.8</v>
      </c>
      <c r="E64" s="313">
        <v>0.8</v>
      </c>
      <c r="F64" s="312">
        <v>1.6</v>
      </c>
      <c r="G64" s="313">
        <v>0.1</v>
      </c>
      <c r="H64" s="312">
        <v>0.2</v>
      </c>
      <c r="I64" s="264" t="s">
        <v>1026</v>
      </c>
      <c r="J64" s="323"/>
      <c r="K64" s="306"/>
    </row>
    <row r="65" spans="1:11" s="255" customFormat="1" ht="15">
      <c r="A65" s="263" t="s">
        <v>541</v>
      </c>
      <c r="B65" s="312">
        <v>0.3</v>
      </c>
      <c r="C65" s="313">
        <v>0.1</v>
      </c>
      <c r="D65" s="312">
        <v>0.2</v>
      </c>
      <c r="E65" s="315" t="s">
        <v>1025</v>
      </c>
      <c r="F65" s="314" t="s">
        <v>1025</v>
      </c>
      <c r="G65" s="313">
        <v>0.1</v>
      </c>
      <c r="H65" s="312">
        <v>0.2</v>
      </c>
      <c r="I65" s="264" t="s">
        <v>203</v>
      </c>
      <c r="J65" s="323"/>
      <c r="K65" s="306"/>
    </row>
    <row r="66" spans="1:11" s="255" customFormat="1" ht="28.5" customHeight="1">
      <c r="A66" s="917" t="s">
        <v>1089</v>
      </c>
      <c r="B66" s="918"/>
      <c r="C66" s="918"/>
      <c r="D66" s="918"/>
      <c r="E66" s="918"/>
      <c r="F66" s="918"/>
      <c r="G66" s="918"/>
      <c r="H66" s="918"/>
      <c r="I66" s="918"/>
      <c r="J66" s="307"/>
      <c r="K66" s="306"/>
    </row>
    <row r="67" spans="1:11" s="258" customFormat="1" ht="13.5" customHeight="1">
      <c r="A67" s="921" t="s">
        <v>1023</v>
      </c>
      <c r="B67" s="926"/>
      <c r="C67" s="926"/>
      <c r="D67" s="926"/>
      <c r="E67" s="926"/>
      <c r="F67" s="926"/>
      <c r="G67" s="926"/>
      <c r="H67" s="926"/>
      <c r="I67" s="926"/>
      <c r="J67" s="307"/>
      <c r="K67" s="306"/>
    </row>
    <row r="68" spans="1:11" s="255" customFormat="1" ht="15">
      <c r="A68" s="263" t="s">
        <v>1088</v>
      </c>
      <c r="B68" s="312">
        <v>22.2</v>
      </c>
      <c r="C68" s="313">
        <v>12.9</v>
      </c>
      <c r="D68" s="312">
        <v>9.3</v>
      </c>
      <c r="E68" s="313">
        <v>0.3</v>
      </c>
      <c r="F68" s="312">
        <v>0.8</v>
      </c>
      <c r="G68" s="313">
        <v>12.6</v>
      </c>
      <c r="H68" s="312">
        <v>8.5</v>
      </c>
      <c r="I68" s="311" t="s">
        <v>1021</v>
      </c>
      <c r="J68" s="307"/>
      <c r="K68" s="306"/>
    </row>
    <row r="69" spans="1:11" s="255" customFormat="1" ht="15">
      <c r="A69" s="263" t="s">
        <v>1020</v>
      </c>
      <c r="B69" s="312">
        <v>1.1</v>
      </c>
      <c r="C69" s="313">
        <v>0.6</v>
      </c>
      <c r="D69" s="312">
        <v>0.5</v>
      </c>
      <c r="E69" s="313">
        <v>0</v>
      </c>
      <c r="F69" s="312">
        <v>0.2</v>
      </c>
      <c r="G69" s="313">
        <v>0.6</v>
      </c>
      <c r="H69" s="312">
        <v>0.3</v>
      </c>
      <c r="I69" s="318" t="s">
        <v>1019</v>
      </c>
      <c r="J69" s="307"/>
      <c r="K69" s="306"/>
    </row>
    <row r="70" spans="1:11" s="255" customFormat="1" ht="15">
      <c r="A70" s="263" t="s">
        <v>1018</v>
      </c>
      <c r="B70" s="312">
        <v>34.3</v>
      </c>
      <c r="C70" s="313">
        <v>14.3</v>
      </c>
      <c r="D70" s="312">
        <v>20</v>
      </c>
      <c r="E70" s="313">
        <v>2.8</v>
      </c>
      <c r="F70" s="312">
        <v>7.2</v>
      </c>
      <c r="G70" s="313">
        <v>11.5</v>
      </c>
      <c r="H70" s="312">
        <v>12.8</v>
      </c>
      <c r="I70" s="311" t="s">
        <v>1018</v>
      </c>
      <c r="J70" s="307"/>
      <c r="K70" s="306"/>
    </row>
    <row r="71" spans="1:11" s="255" customFormat="1" ht="15">
      <c r="A71" s="263" t="s">
        <v>1017</v>
      </c>
      <c r="B71" s="312">
        <v>16.8</v>
      </c>
      <c r="C71" s="313">
        <v>7.9</v>
      </c>
      <c r="D71" s="312">
        <v>8.9</v>
      </c>
      <c r="E71" s="313">
        <v>2.2</v>
      </c>
      <c r="F71" s="312">
        <v>4.1</v>
      </c>
      <c r="G71" s="313">
        <v>5.7</v>
      </c>
      <c r="H71" s="312">
        <v>4.8</v>
      </c>
      <c r="I71" s="311" t="s">
        <v>1017</v>
      </c>
      <c r="J71" s="307"/>
      <c r="K71" s="306"/>
    </row>
    <row r="72" spans="1:11" s="255" customFormat="1" ht="15">
      <c r="A72" s="263" t="s">
        <v>1016</v>
      </c>
      <c r="B72" s="312">
        <v>41.8</v>
      </c>
      <c r="C72" s="313">
        <v>20.7</v>
      </c>
      <c r="D72" s="312">
        <v>21.1</v>
      </c>
      <c r="E72" s="313">
        <v>6.4</v>
      </c>
      <c r="F72" s="312">
        <v>11.5</v>
      </c>
      <c r="G72" s="313">
        <v>14.3</v>
      </c>
      <c r="H72" s="312">
        <v>9.6</v>
      </c>
      <c r="I72" s="311" t="s">
        <v>1016</v>
      </c>
      <c r="J72" s="307"/>
      <c r="K72" s="306"/>
    </row>
    <row r="73" spans="1:11" s="255" customFormat="1" ht="15">
      <c r="A73" s="263" t="s">
        <v>1015</v>
      </c>
      <c r="B73" s="312">
        <v>30.5</v>
      </c>
      <c r="C73" s="313">
        <v>14.7</v>
      </c>
      <c r="D73" s="312">
        <v>15.8</v>
      </c>
      <c r="E73" s="313">
        <v>5.1</v>
      </c>
      <c r="F73" s="312">
        <v>11.6</v>
      </c>
      <c r="G73" s="313">
        <v>9.6</v>
      </c>
      <c r="H73" s="312">
        <v>4.2</v>
      </c>
      <c r="I73" s="311" t="s">
        <v>1015</v>
      </c>
      <c r="J73" s="307"/>
      <c r="K73" s="306"/>
    </row>
    <row r="74" spans="1:11" s="255" customFormat="1" ht="15">
      <c r="A74" s="263" t="s">
        <v>1014</v>
      </c>
      <c r="B74" s="312">
        <v>17.4</v>
      </c>
      <c r="C74" s="313">
        <v>7.9</v>
      </c>
      <c r="D74" s="312">
        <v>9.5</v>
      </c>
      <c r="E74" s="313">
        <v>2.7</v>
      </c>
      <c r="F74" s="312">
        <v>7.2</v>
      </c>
      <c r="G74" s="313">
        <v>5.2</v>
      </c>
      <c r="H74" s="312">
        <v>2.3</v>
      </c>
      <c r="I74" s="311" t="s">
        <v>1014</v>
      </c>
      <c r="J74" s="307"/>
      <c r="K74" s="306"/>
    </row>
    <row r="75" spans="1:11" s="255" customFormat="1" ht="15">
      <c r="A75" s="263" t="s">
        <v>1013</v>
      </c>
      <c r="B75" s="312">
        <v>7.4</v>
      </c>
      <c r="C75" s="313">
        <v>4</v>
      </c>
      <c r="D75" s="312">
        <v>3.4</v>
      </c>
      <c r="E75" s="313">
        <v>1.5</v>
      </c>
      <c r="F75" s="312">
        <v>2.3</v>
      </c>
      <c r="G75" s="313">
        <v>2.5</v>
      </c>
      <c r="H75" s="312">
        <v>1.1</v>
      </c>
      <c r="I75" s="311" t="s">
        <v>1013</v>
      </c>
      <c r="J75" s="307"/>
      <c r="K75" s="306"/>
    </row>
    <row r="76" spans="1:11" s="255" customFormat="1" ht="15">
      <c r="A76" s="263" t="s">
        <v>1012</v>
      </c>
      <c r="B76" s="312">
        <v>4</v>
      </c>
      <c r="C76" s="313">
        <v>2.4</v>
      </c>
      <c r="D76" s="312">
        <v>1.6</v>
      </c>
      <c r="E76" s="313">
        <v>0.8</v>
      </c>
      <c r="F76" s="312">
        <v>1.1</v>
      </c>
      <c r="G76" s="313">
        <v>1.6</v>
      </c>
      <c r="H76" s="312">
        <v>0.5</v>
      </c>
      <c r="I76" s="311" t="s">
        <v>1012</v>
      </c>
      <c r="J76" s="307"/>
      <c r="K76" s="306"/>
    </row>
    <row r="77" spans="1:11" s="255" customFormat="1" ht="15">
      <c r="A77" s="263" t="s">
        <v>1011</v>
      </c>
      <c r="B77" s="312">
        <v>2.4</v>
      </c>
      <c r="C77" s="313">
        <v>1.6</v>
      </c>
      <c r="D77" s="312">
        <v>0.8</v>
      </c>
      <c r="E77" s="313">
        <v>0.6</v>
      </c>
      <c r="F77" s="312">
        <v>0.5</v>
      </c>
      <c r="G77" s="313">
        <v>1</v>
      </c>
      <c r="H77" s="312">
        <v>0.3</v>
      </c>
      <c r="I77" s="311" t="s">
        <v>1011</v>
      </c>
      <c r="J77" s="307"/>
      <c r="K77" s="306"/>
    </row>
    <row r="78" spans="1:11" s="255" customFormat="1" ht="15">
      <c r="A78" s="263" t="s">
        <v>1010</v>
      </c>
      <c r="B78" s="312">
        <v>1.5</v>
      </c>
      <c r="C78" s="313">
        <v>1.1</v>
      </c>
      <c r="D78" s="312">
        <v>0.4</v>
      </c>
      <c r="E78" s="313">
        <v>0.5</v>
      </c>
      <c r="F78" s="312">
        <v>0.3</v>
      </c>
      <c r="G78" s="313">
        <v>0.6</v>
      </c>
      <c r="H78" s="312">
        <v>0.1</v>
      </c>
      <c r="I78" s="311" t="s">
        <v>1010</v>
      </c>
      <c r="J78" s="307"/>
      <c r="K78" s="306"/>
    </row>
    <row r="79" spans="1:11" s="255" customFormat="1" ht="15">
      <c r="A79" s="263" t="s">
        <v>1009</v>
      </c>
      <c r="B79" s="312">
        <v>1</v>
      </c>
      <c r="C79" s="313">
        <v>0.7</v>
      </c>
      <c r="D79" s="312">
        <v>0.3</v>
      </c>
      <c r="E79" s="313">
        <v>0.3</v>
      </c>
      <c r="F79" s="312">
        <v>0.2</v>
      </c>
      <c r="G79" s="313">
        <v>0.4</v>
      </c>
      <c r="H79" s="312">
        <v>0.1</v>
      </c>
      <c r="I79" s="311" t="s">
        <v>1009</v>
      </c>
      <c r="J79" s="307"/>
      <c r="K79" s="306"/>
    </row>
    <row r="80" spans="1:11" s="255" customFormat="1" ht="15">
      <c r="A80" s="263" t="s">
        <v>1008</v>
      </c>
      <c r="B80" s="312">
        <v>0.8</v>
      </c>
      <c r="C80" s="313">
        <v>0.5</v>
      </c>
      <c r="D80" s="312">
        <v>0.3</v>
      </c>
      <c r="E80" s="313">
        <v>0.2</v>
      </c>
      <c r="F80" s="312">
        <v>0.2</v>
      </c>
      <c r="G80" s="313">
        <v>0.3</v>
      </c>
      <c r="H80" s="312">
        <v>0.1</v>
      </c>
      <c r="I80" s="311" t="s">
        <v>1008</v>
      </c>
      <c r="J80" s="307"/>
      <c r="K80" s="306"/>
    </row>
    <row r="81" spans="1:11" s="255" customFormat="1" ht="15">
      <c r="A81" s="263" t="s">
        <v>1007</v>
      </c>
      <c r="B81" s="312">
        <v>2.5</v>
      </c>
      <c r="C81" s="313">
        <v>1.7</v>
      </c>
      <c r="D81" s="312">
        <v>0.8</v>
      </c>
      <c r="E81" s="313">
        <v>0.6</v>
      </c>
      <c r="F81" s="312">
        <v>0.4</v>
      </c>
      <c r="G81" s="313">
        <v>1.1</v>
      </c>
      <c r="H81" s="312">
        <v>0.4</v>
      </c>
      <c r="I81" s="311" t="s">
        <v>1006</v>
      </c>
      <c r="J81" s="307"/>
      <c r="K81" s="306"/>
    </row>
    <row r="82" spans="1:11" s="255" customFormat="1" ht="15">
      <c r="A82" s="263" t="s">
        <v>1005</v>
      </c>
      <c r="B82" s="312">
        <v>0.5</v>
      </c>
      <c r="C82" s="313">
        <v>0.4</v>
      </c>
      <c r="D82" s="312">
        <v>0.1</v>
      </c>
      <c r="E82" s="313">
        <v>0</v>
      </c>
      <c r="F82" s="312">
        <v>0</v>
      </c>
      <c r="G82" s="313">
        <v>0.4</v>
      </c>
      <c r="H82" s="312">
        <v>0.1</v>
      </c>
      <c r="I82" s="311" t="s">
        <v>1004</v>
      </c>
      <c r="J82" s="307"/>
      <c r="K82" s="306"/>
    </row>
    <row r="83" spans="1:11" s="255" customFormat="1" ht="15">
      <c r="A83" s="917" t="s">
        <v>1003</v>
      </c>
      <c r="B83" s="918"/>
      <c r="C83" s="918"/>
      <c r="D83" s="918"/>
      <c r="E83" s="918"/>
      <c r="F83" s="918"/>
      <c r="G83" s="918"/>
      <c r="H83" s="918"/>
      <c r="I83" s="918"/>
      <c r="J83" s="307"/>
      <c r="K83" s="306"/>
    </row>
    <row r="84" spans="1:11" s="255" customFormat="1" ht="15">
      <c r="A84" s="921" t="s">
        <v>1002</v>
      </c>
      <c r="B84" s="961"/>
      <c r="C84" s="961"/>
      <c r="D84" s="961"/>
      <c r="E84" s="961"/>
      <c r="F84" s="961"/>
      <c r="G84" s="961"/>
      <c r="H84" s="961"/>
      <c r="I84" s="961"/>
      <c r="J84" s="307"/>
      <c r="K84" s="306"/>
    </row>
    <row r="85" spans="1:11" s="255" customFormat="1" ht="15">
      <c r="A85" s="263" t="s">
        <v>977</v>
      </c>
      <c r="B85" s="322">
        <v>9.375</v>
      </c>
      <c r="C85" s="322">
        <v>3.966</v>
      </c>
      <c r="D85" s="322">
        <v>5.409</v>
      </c>
      <c r="E85" s="322">
        <v>1.348</v>
      </c>
      <c r="F85" s="322">
        <v>3.013</v>
      </c>
      <c r="G85" s="322">
        <v>2.618</v>
      </c>
      <c r="H85" s="322">
        <v>2.396</v>
      </c>
      <c r="I85" s="264" t="s">
        <v>977</v>
      </c>
      <c r="J85" s="307"/>
      <c r="K85" s="306"/>
    </row>
    <row r="86" spans="1:11" s="255" customFormat="1" ht="15">
      <c r="A86" s="263" t="s">
        <v>130</v>
      </c>
      <c r="B86" s="322">
        <v>11.88</v>
      </c>
      <c r="C86" s="322">
        <v>6.264</v>
      </c>
      <c r="D86" s="322">
        <v>5.616</v>
      </c>
      <c r="E86" s="322">
        <v>1.073</v>
      </c>
      <c r="F86" s="322">
        <v>2.209</v>
      </c>
      <c r="G86" s="322">
        <v>5.191</v>
      </c>
      <c r="H86" s="322">
        <v>3.407</v>
      </c>
      <c r="I86" s="264" t="s">
        <v>130</v>
      </c>
      <c r="J86" s="307"/>
      <c r="K86" s="306"/>
    </row>
    <row r="87" spans="1:11" s="255" customFormat="1" ht="15">
      <c r="A87" s="263" t="s">
        <v>976</v>
      </c>
      <c r="B87" s="322">
        <v>0.663</v>
      </c>
      <c r="C87" s="322">
        <v>0.328</v>
      </c>
      <c r="D87" s="322">
        <v>0.335</v>
      </c>
      <c r="E87" s="322">
        <v>0.092</v>
      </c>
      <c r="F87" s="322">
        <v>0.108</v>
      </c>
      <c r="G87" s="322">
        <v>0.236</v>
      </c>
      <c r="H87" s="322">
        <v>0.227</v>
      </c>
      <c r="I87" s="264" t="s">
        <v>976</v>
      </c>
      <c r="J87" s="307"/>
      <c r="K87" s="306"/>
    </row>
    <row r="88" spans="1:11" s="255" customFormat="1" ht="15">
      <c r="A88" s="263" t="s">
        <v>988</v>
      </c>
      <c r="B88" s="322">
        <v>10.362</v>
      </c>
      <c r="C88" s="322">
        <v>4.812</v>
      </c>
      <c r="D88" s="322">
        <v>5.55</v>
      </c>
      <c r="E88" s="322">
        <v>1.086</v>
      </c>
      <c r="F88" s="322">
        <v>3.554</v>
      </c>
      <c r="G88" s="322">
        <v>3.726</v>
      </c>
      <c r="H88" s="322">
        <v>1.996</v>
      </c>
      <c r="I88" s="264" t="s">
        <v>988</v>
      </c>
      <c r="J88" s="307"/>
      <c r="K88" s="306"/>
    </row>
    <row r="89" spans="1:11" s="255" customFormat="1" ht="15">
      <c r="A89" s="263" t="s">
        <v>987</v>
      </c>
      <c r="B89" s="322">
        <v>10.105</v>
      </c>
      <c r="C89" s="322">
        <v>5.865</v>
      </c>
      <c r="D89" s="322">
        <v>4.24</v>
      </c>
      <c r="E89" s="322">
        <v>1.041</v>
      </c>
      <c r="F89" s="322">
        <v>1.288</v>
      </c>
      <c r="G89" s="322">
        <v>4.824</v>
      </c>
      <c r="H89" s="322">
        <v>2.952</v>
      </c>
      <c r="I89" s="264" t="s">
        <v>987</v>
      </c>
      <c r="J89" s="307"/>
      <c r="K89" s="306"/>
    </row>
    <row r="90" spans="1:11" s="255" customFormat="1" ht="15">
      <c r="A90" s="263" t="s">
        <v>975</v>
      </c>
      <c r="B90" s="322">
        <v>3.653</v>
      </c>
      <c r="C90" s="322">
        <v>1.366</v>
      </c>
      <c r="D90" s="322">
        <v>2.287</v>
      </c>
      <c r="E90" s="322">
        <v>0.457</v>
      </c>
      <c r="F90" s="322">
        <v>1.251</v>
      </c>
      <c r="G90" s="322">
        <v>0.909</v>
      </c>
      <c r="H90" s="322">
        <v>1.036</v>
      </c>
      <c r="I90" s="264" t="s">
        <v>975</v>
      </c>
      <c r="J90" s="307"/>
      <c r="K90" s="306"/>
    </row>
    <row r="91" spans="1:11" s="255" customFormat="1" ht="15">
      <c r="A91" s="263" t="s">
        <v>986</v>
      </c>
      <c r="B91" s="322">
        <v>15.448</v>
      </c>
      <c r="C91" s="322">
        <v>6.511</v>
      </c>
      <c r="D91" s="322">
        <v>8.937</v>
      </c>
      <c r="E91" s="322">
        <v>2.74</v>
      </c>
      <c r="F91" s="322">
        <v>4.711</v>
      </c>
      <c r="G91" s="322">
        <v>3.771</v>
      </c>
      <c r="H91" s="322">
        <v>4.226</v>
      </c>
      <c r="I91" s="264" t="s">
        <v>986</v>
      </c>
      <c r="J91" s="307"/>
      <c r="K91" s="306"/>
    </row>
    <row r="92" spans="1:11" s="255" customFormat="1" ht="15">
      <c r="A92" s="263" t="s">
        <v>974</v>
      </c>
      <c r="B92" s="322">
        <v>2.922</v>
      </c>
      <c r="C92" s="322">
        <v>1.484</v>
      </c>
      <c r="D92" s="322">
        <v>1.438</v>
      </c>
      <c r="E92" s="322">
        <v>0.427</v>
      </c>
      <c r="F92" s="322">
        <v>1.29</v>
      </c>
      <c r="G92" s="322">
        <v>1.057</v>
      </c>
      <c r="H92" s="322">
        <v>0.148</v>
      </c>
      <c r="I92" s="264" t="s">
        <v>974</v>
      </c>
      <c r="J92" s="307"/>
      <c r="K92" s="306"/>
    </row>
    <row r="93" spans="1:11" s="255" customFormat="1" ht="15">
      <c r="A93" s="263" t="s">
        <v>973</v>
      </c>
      <c r="B93" s="322">
        <v>7.656</v>
      </c>
      <c r="C93" s="322">
        <v>3.658</v>
      </c>
      <c r="D93" s="322">
        <v>3.998</v>
      </c>
      <c r="E93" s="322">
        <v>0.694</v>
      </c>
      <c r="F93" s="322">
        <v>2.719</v>
      </c>
      <c r="G93" s="322">
        <v>2.964</v>
      </c>
      <c r="H93" s="322">
        <v>1.279</v>
      </c>
      <c r="I93" s="264" t="s">
        <v>973</v>
      </c>
      <c r="J93" s="307"/>
      <c r="K93" s="306"/>
    </row>
    <row r="94" spans="1:11" s="255" customFormat="1" ht="15">
      <c r="A94" s="263" t="s">
        <v>985</v>
      </c>
      <c r="B94" s="322">
        <v>11.469</v>
      </c>
      <c r="C94" s="322">
        <v>6.036</v>
      </c>
      <c r="D94" s="322">
        <v>5.433</v>
      </c>
      <c r="E94" s="322">
        <v>2.761</v>
      </c>
      <c r="F94" s="322">
        <v>3.038</v>
      </c>
      <c r="G94" s="322">
        <v>3.275</v>
      </c>
      <c r="H94" s="322">
        <v>2.395</v>
      </c>
      <c r="I94" s="264" t="s">
        <v>985</v>
      </c>
      <c r="J94" s="307"/>
      <c r="K94" s="306"/>
    </row>
    <row r="95" spans="1:11" s="255" customFormat="1" ht="15">
      <c r="A95" s="263" t="s">
        <v>984</v>
      </c>
      <c r="B95" s="322">
        <v>20.026</v>
      </c>
      <c r="C95" s="322">
        <v>10.004</v>
      </c>
      <c r="D95" s="322">
        <v>10.022</v>
      </c>
      <c r="E95" s="322">
        <v>0.893</v>
      </c>
      <c r="F95" s="322">
        <v>2.907</v>
      </c>
      <c r="G95" s="322">
        <v>9.111</v>
      </c>
      <c r="H95" s="322">
        <v>7.115</v>
      </c>
      <c r="I95" s="264" t="s">
        <v>984</v>
      </c>
      <c r="J95" s="307"/>
      <c r="K95" s="306"/>
    </row>
    <row r="96" spans="1:11" s="255" customFormat="1" ht="15">
      <c r="A96" s="263" t="s">
        <v>972</v>
      </c>
      <c r="B96" s="322">
        <v>16.355</v>
      </c>
      <c r="C96" s="322">
        <v>9.468</v>
      </c>
      <c r="D96" s="322">
        <v>6.887</v>
      </c>
      <c r="E96" s="322">
        <v>2.011</v>
      </c>
      <c r="F96" s="322">
        <v>4.239</v>
      </c>
      <c r="G96" s="322">
        <v>7.457</v>
      </c>
      <c r="H96" s="322">
        <v>2.648</v>
      </c>
      <c r="I96" s="264" t="s">
        <v>972</v>
      </c>
      <c r="J96" s="307"/>
      <c r="K96" s="306"/>
    </row>
    <row r="97" spans="1:11" s="255" customFormat="1" ht="15">
      <c r="A97" s="263" t="s">
        <v>971</v>
      </c>
      <c r="B97" s="322">
        <v>5.357</v>
      </c>
      <c r="C97" s="322">
        <v>3.222</v>
      </c>
      <c r="D97" s="322">
        <v>2.135</v>
      </c>
      <c r="E97" s="322">
        <v>0.471</v>
      </c>
      <c r="F97" s="322">
        <v>0.954</v>
      </c>
      <c r="G97" s="322">
        <v>2.751</v>
      </c>
      <c r="H97" s="322">
        <v>1.181</v>
      </c>
      <c r="I97" s="264" t="s">
        <v>971</v>
      </c>
      <c r="J97" s="307"/>
      <c r="K97" s="306"/>
    </row>
    <row r="98" spans="1:11" s="255" customFormat="1" ht="15">
      <c r="A98" s="263" t="s">
        <v>1001</v>
      </c>
      <c r="B98" s="322">
        <v>58.97</v>
      </c>
      <c r="C98" s="322">
        <v>28.441</v>
      </c>
      <c r="D98" s="322">
        <v>30.529</v>
      </c>
      <c r="E98" s="322">
        <v>8.883</v>
      </c>
      <c r="F98" s="322">
        <v>16.326</v>
      </c>
      <c r="G98" s="322">
        <v>19.558</v>
      </c>
      <c r="H98" s="322">
        <v>14.203</v>
      </c>
      <c r="I98" s="264" t="s">
        <v>1001</v>
      </c>
      <c r="J98" s="307"/>
      <c r="K98" s="306"/>
    </row>
    <row r="99" spans="1:11" s="255" customFormat="1" ht="15">
      <c r="A99" s="263"/>
      <c r="B99" s="321"/>
      <c r="C99" s="321"/>
      <c r="D99" s="321"/>
      <c r="E99" s="321"/>
      <c r="F99" s="321"/>
      <c r="G99" s="321"/>
      <c r="H99" s="321"/>
      <c r="I99" s="320"/>
      <c r="J99" s="307"/>
      <c r="K99" s="306"/>
    </row>
    <row r="100" spans="1:11" s="289" customFormat="1" ht="15">
      <c r="A100" s="263" t="s">
        <v>148</v>
      </c>
      <c r="B100" s="322">
        <v>100</v>
      </c>
      <c r="C100" s="322">
        <v>100</v>
      </c>
      <c r="D100" s="322">
        <v>100</v>
      </c>
      <c r="E100" s="322">
        <v>100</v>
      </c>
      <c r="F100" s="322">
        <v>100</v>
      </c>
      <c r="G100" s="322">
        <v>100</v>
      </c>
      <c r="H100" s="322">
        <v>100</v>
      </c>
      <c r="I100" s="300" t="s">
        <v>1087</v>
      </c>
      <c r="J100" s="307"/>
      <c r="K100" s="306"/>
    </row>
    <row r="101" spans="1:11" s="255" customFormat="1" ht="15">
      <c r="A101" s="263" t="s">
        <v>256</v>
      </c>
      <c r="B101" s="321"/>
      <c r="C101" s="321"/>
      <c r="D101" s="321"/>
      <c r="E101" s="321"/>
      <c r="F101" s="321"/>
      <c r="G101" s="321"/>
      <c r="H101" s="321"/>
      <c r="I101" s="320"/>
      <c r="J101" s="307"/>
      <c r="K101" s="306"/>
    </row>
    <row r="102" spans="1:11" s="255" customFormat="1" ht="15">
      <c r="A102" s="917" t="s">
        <v>1086</v>
      </c>
      <c r="B102" s="927"/>
      <c r="C102" s="927"/>
      <c r="D102" s="927"/>
      <c r="E102" s="927"/>
      <c r="F102" s="927"/>
      <c r="G102" s="927"/>
      <c r="H102" s="927"/>
      <c r="I102" s="927"/>
      <c r="J102" s="307"/>
      <c r="K102" s="306"/>
    </row>
    <row r="103" spans="1:11" s="255" customFormat="1" ht="15">
      <c r="A103" s="929" t="s">
        <v>1085</v>
      </c>
      <c r="B103" s="930"/>
      <c r="C103" s="930"/>
      <c r="D103" s="930"/>
      <c r="E103" s="930"/>
      <c r="F103" s="930"/>
      <c r="G103" s="930"/>
      <c r="H103" s="930"/>
      <c r="I103" s="930"/>
      <c r="J103" s="307"/>
      <c r="K103" s="306"/>
    </row>
    <row r="104" spans="1:11" s="255" customFormat="1" ht="40.5" customHeight="1">
      <c r="A104" s="263" t="s">
        <v>1084</v>
      </c>
      <c r="B104" s="312">
        <v>32.6</v>
      </c>
      <c r="C104" s="313">
        <v>21.2</v>
      </c>
      <c r="D104" s="312">
        <v>43.7</v>
      </c>
      <c r="E104" s="313">
        <v>39.3</v>
      </c>
      <c r="F104" s="312">
        <v>57.4</v>
      </c>
      <c r="G104" s="313">
        <v>14.8</v>
      </c>
      <c r="H104" s="312">
        <v>29.3</v>
      </c>
      <c r="I104" s="311" t="s">
        <v>1083</v>
      </c>
      <c r="J104" s="307"/>
      <c r="K104" s="306"/>
    </row>
    <row r="105" spans="1:11" s="255" customFormat="1" ht="38.25">
      <c r="A105" s="263" t="s">
        <v>1082</v>
      </c>
      <c r="B105" s="312">
        <v>8.1</v>
      </c>
      <c r="C105" s="313">
        <v>8</v>
      </c>
      <c r="D105" s="312">
        <v>8.2</v>
      </c>
      <c r="E105" s="313">
        <v>10</v>
      </c>
      <c r="F105" s="312">
        <v>9</v>
      </c>
      <c r="G105" s="313">
        <v>7.3</v>
      </c>
      <c r="H105" s="312">
        <v>7.3</v>
      </c>
      <c r="I105" s="311" t="s">
        <v>1081</v>
      </c>
      <c r="J105" s="307"/>
      <c r="K105" s="306"/>
    </row>
    <row r="106" spans="1:11" s="255" customFormat="1" ht="15">
      <c r="A106" s="262" t="s">
        <v>1080</v>
      </c>
      <c r="B106" s="312">
        <v>5.5</v>
      </c>
      <c r="C106" s="313">
        <v>3.4</v>
      </c>
      <c r="D106" s="312">
        <v>7.6</v>
      </c>
      <c r="E106" s="313">
        <v>3.8</v>
      </c>
      <c r="F106" s="312">
        <v>7.6</v>
      </c>
      <c r="G106" s="313">
        <v>3.3</v>
      </c>
      <c r="H106" s="312">
        <v>7.5</v>
      </c>
      <c r="I106" s="318" t="s">
        <v>1079</v>
      </c>
      <c r="J106" s="307"/>
      <c r="K106" s="306"/>
    </row>
    <row r="107" spans="1:11" s="255" customFormat="1" ht="15">
      <c r="A107" s="262" t="s">
        <v>1078</v>
      </c>
      <c r="B107" s="312">
        <v>21.6</v>
      </c>
      <c r="C107" s="313">
        <v>26.5</v>
      </c>
      <c r="D107" s="312">
        <v>16.7</v>
      </c>
      <c r="E107" s="313">
        <v>19.8</v>
      </c>
      <c r="F107" s="312">
        <v>12</v>
      </c>
      <c r="G107" s="313">
        <v>28.9</v>
      </c>
      <c r="H107" s="312">
        <v>21.6</v>
      </c>
      <c r="I107" s="318" t="s">
        <v>1077</v>
      </c>
      <c r="J107" s="307"/>
      <c r="K107" s="306"/>
    </row>
    <row r="108" spans="1:11" s="255" customFormat="1" ht="15">
      <c r="A108" s="262" t="s">
        <v>527</v>
      </c>
      <c r="B108" s="312">
        <v>6.9</v>
      </c>
      <c r="C108" s="313">
        <v>6.2</v>
      </c>
      <c r="D108" s="312">
        <v>7.7</v>
      </c>
      <c r="E108" s="313">
        <v>3.4</v>
      </c>
      <c r="F108" s="312">
        <v>4.5</v>
      </c>
      <c r="G108" s="313">
        <v>7.2</v>
      </c>
      <c r="H108" s="312">
        <v>11.1</v>
      </c>
      <c r="I108" s="318" t="s">
        <v>1076</v>
      </c>
      <c r="J108" s="307"/>
      <c r="K108" s="306"/>
    </row>
    <row r="109" spans="1:11" s="255" customFormat="1" ht="15">
      <c r="A109" s="262" t="s">
        <v>537</v>
      </c>
      <c r="B109" s="312">
        <v>21.6</v>
      </c>
      <c r="C109" s="313">
        <v>30</v>
      </c>
      <c r="D109" s="312">
        <v>13.3</v>
      </c>
      <c r="E109" s="313">
        <v>19.6</v>
      </c>
      <c r="F109" s="312">
        <v>7.2</v>
      </c>
      <c r="G109" s="313">
        <v>33.7</v>
      </c>
      <c r="H109" s="312">
        <v>19.7</v>
      </c>
      <c r="I109" s="318" t="s">
        <v>1075</v>
      </c>
      <c r="J109" s="307"/>
      <c r="K109" s="306"/>
    </row>
    <row r="110" spans="1:11" s="255" customFormat="1" ht="15">
      <c r="A110" s="262" t="s">
        <v>1074</v>
      </c>
      <c r="B110" s="312">
        <v>0.1</v>
      </c>
      <c r="C110" s="313">
        <v>0.3</v>
      </c>
      <c r="D110" s="312">
        <v>0</v>
      </c>
      <c r="E110" s="313">
        <v>0</v>
      </c>
      <c r="F110" s="312">
        <v>0</v>
      </c>
      <c r="G110" s="313">
        <v>0.3</v>
      </c>
      <c r="H110" s="312">
        <v>0</v>
      </c>
      <c r="I110" s="318" t="s">
        <v>1073</v>
      </c>
      <c r="J110" s="307"/>
      <c r="K110" s="306"/>
    </row>
    <row r="111" spans="1:11" s="255" customFormat="1" ht="15">
      <c r="A111" s="262" t="s">
        <v>1072</v>
      </c>
      <c r="B111" s="312">
        <v>3.6</v>
      </c>
      <c r="C111" s="313">
        <v>4.4</v>
      </c>
      <c r="D111" s="312">
        <v>2.8</v>
      </c>
      <c r="E111" s="313">
        <v>4.1</v>
      </c>
      <c r="F111" s="312">
        <v>2.3</v>
      </c>
      <c r="G111" s="313">
        <v>4.5</v>
      </c>
      <c r="H111" s="312">
        <v>3.5</v>
      </c>
      <c r="I111" s="318" t="s">
        <v>1071</v>
      </c>
      <c r="J111" s="307"/>
      <c r="K111" s="306"/>
    </row>
    <row r="112" spans="1:11" s="255" customFormat="1" ht="15">
      <c r="A112" s="924" t="s">
        <v>1070</v>
      </c>
      <c r="B112" s="928"/>
      <c r="C112" s="928"/>
      <c r="D112" s="928"/>
      <c r="E112" s="928"/>
      <c r="F112" s="928"/>
      <c r="G112" s="928"/>
      <c r="H112" s="928"/>
      <c r="I112" s="928"/>
      <c r="J112" s="307"/>
      <c r="K112" s="306"/>
    </row>
    <row r="113" spans="1:11" s="255" customFormat="1" ht="15">
      <c r="A113" s="954" t="s">
        <v>1069</v>
      </c>
      <c r="B113" s="958"/>
      <c r="C113" s="958"/>
      <c r="D113" s="958"/>
      <c r="E113" s="958"/>
      <c r="F113" s="958"/>
      <c r="G113" s="958"/>
      <c r="H113" s="958"/>
      <c r="I113" s="958"/>
      <c r="J113" s="307"/>
      <c r="K113" s="306"/>
    </row>
    <row r="114" spans="1:11" s="255" customFormat="1" ht="15">
      <c r="A114" s="267" t="s">
        <v>1068</v>
      </c>
      <c r="B114" s="312">
        <v>3.3</v>
      </c>
      <c r="C114" s="313">
        <v>4.4</v>
      </c>
      <c r="D114" s="312">
        <v>2.2</v>
      </c>
      <c r="E114" s="313">
        <v>1.2</v>
      </c>
      <c r="F114" s="312">
        <v>0.9</v>
      </c>
      <c r="G114" s="313">
        <v>5.6</v>
      </c>
      <c r="H114" s="312">
        <v>3.5</v>
      </c>
      <c r="I114" s="318" t="s">
        <v>1067</v>
      </c>
      <c r="J114" s="307"/>
      <c r="K114" s="306"/>
    </row>
    <row r="115" spans="1:11" s="255" customFormat="1" ht="15">
      <c r="A115" s="267" t="s">
        <v>1066</v>
      </c>
      <c r="B115" s="312">
        <v>20.5</v>
      </c>
      <c r="C115" s="313">
        <v>22.4</v>
      </c>
      <c r="D115" s="312">
        <v>18.6</v>
      </c>
      <c r="E115" s="313">
        <v>15.3</v>
      </c>
      <c r="F115" s="312">
        <v>14</v>
      </c>
      <c r="G115" s="313">
        <v>25</v>
      </c>
      <c r="H115" s="312">
        <v>23.5</v>
      </c>
      <c r="I115" s="260" t="s">
        <v>1066</v>
      </c>
      <c r="J115" s="307"/>
      <c r="K115" s="306"/>
    </row>
    <row r="116" spans="1:11" s="255" customFormat="1" ht="15">
      <c r="A116" s="267" t="s">
        <v>1065</v>
      </c>
      <c r="B116" s="312">
        <v>28.6</v>
      </c>
      <c r="C116" s="313">
        <v>27.2</v>
      </c>
      <c r="D116" s="312">
        <v>30.1</v>
      </c>
      <c r="E116" s="313">
        <v>23.7</v>
      </c>
      <c r="F116" s="312">
        <v>28.7</v>
      </c>
      <c r="G116" s="313">
        <v>28.3</v>
      </c>
      <c r="H116" s="312">
        <v>31.5</v>
      </c>
      <c r="I116" s="260" t="s">
        <v>1065</v>
      </c>
      <c r="J116" s="307"/>
      <c r="K116" s="306"/>
    </row>
    <row r="117" spans="1:11" s="255" customFormat="1" ht="15">
      <c r="A117" s="267" t="s">
        <v>1064</v>
      </c>
      <c r="B117" s="312">
        <v>27.6</v>
      </c>
      <c r="C117" s="313">
        <v>24.4</v>
      </c>
      <c r="D117" s="312">
        <v>30.8</v>
      </c>
      <c r="E117" s="313">
        <v>29.6</v>
      </c>
      <c r="F117" s="312">
        <v>34.9</v>
      </c>
      <c r="G117" s="313">
        <v>22.5</v>
      </c>
      <c r="H117" s="312">
        <v>26.5</v>
      </c>
      <c r="I117" s="260" t="s">
        <v>1064</v>
      </c>
      <c r="J117" s="307"/>
      <c r="K117" s="306"/>
    </row>
    <row r="118" spans="1:11" s="255" customFormat="1" ht="15">
      <c r="A118" s="267" t="s">
        <v>1063</v>
      </c>
      <c r="B118" s="312">
        <v>13.6</v>
      </c>
      <c r="C118" s="313">
        <v>13</v>
      </c>
      <c r="D118" s="312">
        <v>14.1</v>
      </c>
      <c r="E118" s="313">
        <v>17.1</v>
      </c>
      <c r="F118" s="312">
        <v>16.2</v>
      </c>
      <c r="G118" s="313">
        <v>11.6</v>
      </c>
      <c r="H118" s="312">
        <v>11.9</v>
      </c>
      <c r="I118" s="260" t="s">
        <v>1063</v>
      </c>
      <c r="J118" s="307"/>
      <c r="K118" s="306"/>
    </row>
    <row r="119" spans="1:11" s="255" customFormat="1" ht="15">
      <c r="A119" s="267" t="s">
        <v>1062</v>
      </c>
      <c r="B119" s="312">
        <v>5.7</v>
      </c>
      <c r="C119" s="313">
        <v>7.3</v>
      </c>
      <c r="D119" s="312">
        <v>4.1</v>
      </c>
      <c r="E119" s="313">
        <v>11.1</v>
      </c>
      <c r="F119" s="312">
        <v>5.2</v>
      </c>
      <c r="G119" s="313">
        <v>6</v>
      </c>
      <c r="H119" s="312">
        <v>3</v>
      </c>
      <c r="I119" s="260" t="s">
        <v>1062</v>
      </c>
      <c r="J119" s="307"/>
      <c r="K119" s="306"/>
    </row>
    <row r="120" spans="1:11" s="255" customFormat="1" ht="15">
      <c r="A120" s="267" t="s">
        <v>1061</v>
      </c>
      <c r="B120" s="312">
        <v>52.4</v>
      </c>
      <c r="C120" s="313">
        <v>54</v>
      </c>
      <c r="D120" s="312">
        <v>50.9</v>
      </c>
      <c r="E120" s="313">
        <v>40.2</v>
      </c>
      <c r="F120" s="312">
        <v>43.6</v>
      </c>
      <c r="G120" s="313">
        <v>58.9</v>
      </c>
      <c r="H120" s="312">
        <v>58.5</v>
      </c>
      <c r="I120" s="319" t="s">
        <v>1060</v>
      </c>
      <c r="J120" s="307"/>
      <c r="K120" s="306"/>
    </row>
    <row r="121" spans="1:11" s="255" customFormat="1" ht="15">
      <c r="A121" s="262" t="s">
        <v>1059</v>
      </c>
      <c r="B121" s="312">
        <v>0.7</v>
      </c>
      <c r="C121" s="312">
        <v>1.3</v>
      </c>
      <c r="D121" s="312">
        <v>0.1</v>
      </c>
      <c r="E121" s="312">
        <v>2</v>
      </c>
      <c r="F121" s="312">
        <v>0.1</v>
      </c>
      <c r="G121" s="312">
        <v>1</v>
      </c>
      <c r="H121" s="312">
        <v>0.1</v>
      </c>
      <c r="I121" s="319" t="s">
        <v>1058</v>
      </c>
      <c r="J121" s="307"/>
      <c r="K121" s="306"/>
    </row>
    <row r="122" spans="1:11" s="255" customFormat="1" ht="15">
      <c r="A122" s="923" t="s">
        <v>1057</v>
      </c>
      <c r="B122" s="953"/>
      <c r="C122" s="953"/>
      <c r="D122" s="953"/>
      <c r="E122" s="953"/>
      <c r="F122" s="953"/>
      <c r="G122" s="953"/>
      <c r="H122" s="953"/>
      <c r="I122" s="953"/>
      <c r="J122" s="307"/>
      <c r="K122" s="306"/>
    </row>
    <row r="123" spans="1:11" s="255" customFormat="1" ht="15">
      <c r="A123" s="929" t="s">
        <v>1056</v>
      </c>
      <c r="B123" s="929"/>
      <c r="C123" s="929"/>
      <c r="D123" s="929"/>
      <c r="E123" s="929"/>
      <c r="F123" s="929"/>
      <c r="G123" s="929"/>
      <c r="H123" s="929"/>
      <c r="I123" s="929"/>
      <c r="J123" s="307"/>
      <c r="K123" s="306"/>
    </row>
    <row r="124" spans="1:11" s="255" customFormat="1" ht="15">
      <c r="A124" s="267" t="s">
        <v>1055</v>
      </c>
      <c r="B124" s="312">
        <v>5.6</v>
      </c>
      <c r="C124" s="313">
        <v>6</v>
      </c>
      <c r="D124" s="312">
        <v>5.2</v>
      </c>
      <c r="E124" s="313">
        <v>2.7</v>
      </c>
      <c r="F124" s="312">
        <v>3.3</v>
      </c>
      <c r="G124" s="313">
        <v>7.1</v>
      </c>
      <c r="H124" s="312">
        <v>7.3</v>
      </c>
      <c r="I124" s="318" t="s">
        <v>1054</v>
      </c>
      <c r="J124" s="307"/>
      <c r="K124" s="306"/>
    </row>
    <row r="125" spans="1:11" s="255" customFormat="1" ht="15">
      <c r="A125" s="267" t="s">
        <v>1053</v>
      </c>
      <c r="B125" s="312">
        <v>8.2</v>
      </c>
      <c r="C125" s="313">
        <v>8.9</v>
      </c>
      <c r="D125" s="312">
        <v>7.6</v>
      </c>
      <c r="E125" s="313">
        <v>5.5</v>
      </c>
      <c r="F125" s="312">
        <v>4.9</v>
      </c>
      <c r="G125" s="313">
        <v>10.1</v>
      </c>
      <c r="H125" s="312">
        <v>10.5</v>
      </c>
      <c r="I125" s="260" t="s">
        <v>1052</v>
      </c>
      <c r="J125" s="307"/>
      <c r="K125" s="306"/>
    </row>
    <row r="126" spans="1:11" s="255" customFormat="1" ht="15">
      <c r="A126" s="267" t="s">
        <v>1051</v>
      </c>
      <c r="B126" s="312">
        <v>13.8</v>
      </c>
      <c r="C126" s="313">
        <v>14.2</v>
      </c>
      <c r="D126" s="312">
        <v>13.5</v>
      </c>
      <c r="E126" s="313">
        <v>8.8</v>
      </c>
      <c r="F126" s="312">
        <v>9.1</v>
      </c>
      <c r="G126" s="313">
        <v>16.1</v>
      </c>
      <c r="H126" s="312">
        <v>18.2</v>
      </c>
      <c r="I126" s="260" t="s">
        <v>1050</v>
      </c>
      <c r="J126" s="307"/>
      <c r="K126" s="306"/>
    </row>
    <row r="127" spans="1:11" s="255" customFormat="1" ht="15">
      <c r="A127" s="267" t="s">
        <v>1049</v>
      </c>
      <c r="B127" s="312">
        <v>14.9</v>
      </c>
      <c r="C127" s="313">
        <v>15.6</v>
      </c>
      <c r="D127" s="312">
        <v>14.2</v>
      </c>
      <c r="E127" s="313">
        <v>11.8</v>
      </c>
      <c r="F127" s="312">
        <v>12.6</v>
      </c>
      <c r="G127" s="313">
        <v>17</v>
      </c>
      <c r="H127" s="312">
        <v>16</v>
      </c>
      <c r="I127" s="260" t="s">
        <v>1048</v>
      </c>
      <c r="J127" s="307"/>
      <c r="K127" s="306"/>
    </row>
    <row r="128" spans="1:11" s="255" customFormat="1" ht="15">
      <c r="A128" s="267" t="s">
        <v>1047</v>
      </c>
      <c r="B128" s="312">
        <v>12.6</v>
      </c>
      <c r="C128" s="313">
        <v>12.7</v>
      </c>
      <c r="D128" s="312">
        <v>12.5</v>
      </c>
      <c r="E128" s="313">
        <v>10.8</v>
      </c>
      <c r="F128" s="312">
        <v>12.2</v>
      </c>
      <c r="G128" s="313">
        <v>13.3</v>
      </c>
      <c r="H128" s="312">
        <v>12.9</v>
      </c>
      <c r="I128" s="260" t="s">
        <v>1046</v>
      </c>
      <c r="J128" s="307"/>
      <c r="K128" s="306"/>
    </row>
    <row r="129" spans="1:11" s="255" customFormat="1" ht="15">
      <c r="A129" s="267" t="s">
        <v>1045</v>
      </c>
      <c r="B129" s="312">
        <v>44.9</v>
      </c>
      <c r="C129" s="313">
        <v>42.6</v>
      </c>
      <c r="D129" s="312">
        <v>47</v>
      </c>
      <c r="E129" s="313">
        <v>60.4</v>
      </c>
      <c r="F129" s="312">
        <v>57.9</v>
      </c>
      <c r="G129" s="313">
        <v>36.4</v>
      </c>
      <c r="H129" s="312">
        <v>35.1</v>
      </c>
      <c r="I129" s="260" t="s">
        <v>1044</v>
      </c>
      <c r="J129" s="307"/>
      <c r="K129" s="306"/>
    </row>
    <row r="130" spans="1:11" s="255" customFormat="1" ht="15">
      <c r="A130" s="917" t="s">
        <v>1043</v>
      </c>
      <c r="B130" s="918"/>
      <c r="C130" s="918"/>
      <c r="D130" s="918"/>
      <c r="E130" s="918"/>
      <c r="F130" s="918"/>
      <c r="G130" s="918"/>
      <c r="H130" s="918"/>
      <c r="I130" s="918"/>
      <c r="J130" s="307"/>
      <c r="K130" s="306"/>
    </row>
    <row r="131" spans="1:11" s="255" customFormat="1" ht="15">
      <c r="A131" s="929" t="s">
        <v>1042</v>
      </c>
      <c r="B131" s="958"/>
      <c r="C131" s="958"/>
      <c r="D131" s="958"/>
      <c r="E131" s="958"/>
      <c r="F131" s="958"/>
      <c r="G131" s="958"/>
      <c r="H131" s="958"/>
      <c r="I131" s="958"/>
      <c r="J131" s="307"/>
      <c r="K131" s="306"/>
    </row>
    <row r="132" spans="1:11" s="255" customFormat="1" ht="15">
      <c r="A132" s="317" t="s">
        <v>1041</v>
      </c>
      <c r="B132" s="312">
        <v>17.4</v>
      </c>
      <c r="C132" s="313">
        <v>17.5</v>
      </c>
      <c r="D132" s="312">
        <v>17.2</v>
      </c>
      <c r="E132" s="313">
        <v>3.6</v>
      </c>
      <c r="F132" s="312">
        <v>6.3</v>
      </c>
      <c r="G132" s="313">
        <v>22.4</v>
      </c>
      <c r="H132" s="312">
        <v>28.7</v>
      </c>
      <c r="I132" s="311" t="s">
        <v>1040</v>
      </c>
      <c r="J132" s="307"/>
      <c r="K132" s="306"/>
    </row>
    <row r="133" spans="1:11" s="255" customFormat="1" ht="15">
      <c r="A133" s="317" t="s">
        <v>1039</v>
      </c>
      <c r="B133" s="312">
        <v>18.9</v>
      </c>
      <c r="C133" s="313">
        <v>16.2</v>
      </c>
      <c r="D133" s="312">
        <v>21.6</v>
      </c>
      <c r="E133" s="313">
        <v>14.5</v>
      </c>
      <c r="F133" s="312">
        <v>19</v>
      </c>
      <c r="G133" s="313">
        <v>16.8</v>
      </c>
      <c r="H133" s="312">
        <v>24.1</v>
      </c>
      <c r="I133" s="311" t="s">
        <v>1039</v>
      </c>
      <c r="J133" s="307"/>
      <c r="K133" s="306"/>
    </row>
    <row r="134" spans="1:11" s="255" customFormat="1" ht="15">
      <c r="A134" s="317" t="s">
        <v>1038</v>
      </c>
      <c r="B134" s="312">
        <v>19</v>
      </c>
      <c r="C134" s="313">
        <v>17.5</v>
      </c>
      <c r="D134" s="312">
        <v>20.6</v>
      </c>
      <c r="E134" s="313">
        <v>28.3</v>
      </c>
      <c r="F134" s="312">
        <v>29.3</v>
      </c>
      <c r="G134" s="313">
        <v>13.7</v>
      </c>
      <c r="H134" s="312">
        <v>11.6</v>
      </c>
      <c r="I134" s="311" t="s">
        <v>1038</v>
      </c>
      <c r="J134" s="307"/>
      <c r="K134" s="306"/>
    </row>
    <row r="135" spans="1:11" s="255" customFormat="1" ht="15">
      <c r="A135" s="317" t="s">
        <v>1037</v>
      </c>
      <c r="B135" s="312">
        <v>15.6</v>
      </c>
      <c r="C135" s="313">
        <v>18.1</v>
      </c>
      <c r="D135" s="312">
        <v>13.2</v>
      </c>
      <c r="E135" s="313">
        <v>20.7</v>
      </c>
      <c r="F135" s="312">
        <v>14.1</v>
      </c>
      <c r="G135" s="313">
        <v>17.1</v>
      </c>
      <c r="H135" s="312">
        <v>12.2</v>
      </c>
      <c r="I135" s="311" t="s">
        <v>1037</v>
      </c>
      <c r="J135" s="307"/>
      <c r="K135" s="306"/>
    </row>
    <row r="136" spans="1:11" s="255" customFormat="1" ht="15">
      <c r="A136" s="317" t="s">
        <v>1036</v>
      </c>
      <c r="B136" s="312">
        <v>7.5</v>
      </c>
      <c r="C136" s="313">
        <v>9.3</v>
      </c>
      <c r="D136" s="312">
        <v>5.6</v>
      </c>
      <c r="E136" s="313">
        <v>2.7</v>
      </c>
      <c r="F136" s="312">
        <v>1.8</v>
      </c>
      <c r="G136" s="313">
        <v>11.7</v>
      </c>
      <c r="H136" s="312">
        <v>9.6</v>
      </c>
      <c r="I136" s="311" t="s">
        <v>1036</v>
      </c>
      <c r="J136" s="307"/>
      <c r="K136" s="306"/>
    </row>
    <row r="137" spans="1:11" s="255" customFormat="1" ht="15">
      <c r="A137" s="317" t="s">
        <v>1035</v>
      </c>
      <c r="B137" s="312">
        <v>11.7</v>
      </c>
      <c r="C137" s="313">
        <v>11.2</v>
      </c>
      <c r="D137" s="312">
        <v>12.2</v>
      </c>
      <c r="E137" s="313">
        <v>15.3</v>
      </c>
      <c r="F137" s="312">
        <v>17.2</v>
      </c>
      <c r="G137" s="313">
        <v>9.8</v>
      </c>
      <c r="H137" s="312">
        <v>6.9</v>
      </c>
      <c r="I137" s="311" t="s">
        <v>1035</v>
      </c>
      <c r="J137" s="307"/>
      <c r="K137" s="306"/>
    </row>
    <row r="138" spans="1:11" s="255" customFormat="1" ht="15">
      <c r="A138" s="267" t="s">
        <v>1034</v>
      </c>
      <c r="B138" s="312">
        <v>7.8</v>
      </c>
      <c r="C138" s="313">
        <v>8</v>
      </c>
      <c r="D138" s="312">
        <v>7.6</v>
      </c>
      <c r="E138" s="313">
        <v>13.4</v>
      </c>
      <c r="F138" s="312">
        <v>9.2</v>
      </c>
      <c r="G138" s="313">
        <v>6.1</v>
      </c>
      <c r="H138" s="312">
        <v>6</v>
      </c>
      <c r="I138" s="311" t="s">
        <v>1033</v>
      </c>
      <c r="J138" s="307"/>
      <c r="K138" s="306"/>
    </row>
    <row r="139" spans="1:11" s="255" customFormat="1" ht="15">
      <c r="A139" s="316" t="s">
        <v>1032</v>
      </c>
      <c r="B139" s="312">
        <v>2.1</v>
      </c>
      <c r="C139" s="313">
        <v>2.2</v>
      </c>
      <c r="D139" s="312">
        <v>2</v>
      </c>
      <c r="E139" s="313">
        <v>1.5</v>
      </c>
      <c r="F139" s="312">
        <v>3.1</v>
      </c>
      <c r="G139" s="313">
        <v>2.4</v>
      </c>
      <c r="H139" s="312">
        <v>0.9</v>
      </c>
      <c r="I139" s="311" t="s">
        <v>1031</v>
      </c>
      <c r="J139" s="307"/>
      <c r="K139" s="306"/>
    </row>
    <row r="140" spans="1:11" s="255" customFormat="1" ht="15">
      <c r="A140" s="917" t="s">
        <v>1030</v>
      </c>
      <c r="B140" s="917"/>
      <c r="C140" s="917"/>
      <c r="D140" s="917"/>
      <c r="E140" s="917"/>
      <c r="F140" s="917"/>
      <c r="G140" s="917"/>
      <c r="H140" s="917"/>
      <c r="I140" s="917"/>
      <c r="J140" s="307"/>
      <c r="K140" s="306"/>
    </row>
    <row r="141" spans="1:11" s="255" customFormat="1" ht="15">
      <c r="A141" s="921" t="s">
        <v>1029</v>
      </c>
      <c r="B141" s="922"/>
      <c r="C141" s="922"/>
      <c r="D141" s="922"/>
      <c r="E141" s="922"/>
      <c r="F141" s="922"/>
      <c r="G141" s="922"/>
      <c r="H141" s="922"/>
      <c r="I141" s="922"/>
      <c r="J141" s="307"/>
      <c r="K141" s="306"/>
    </row>
    <row r="142" spans="1:11" s="255" customFormat="1" ht="15">
      <c r="A142" s="310" t="s">
        <v>151</v>
      </c>
      <c r="B142" s="312">
        <v>0.6</v>
      </c>
      <c r="C142" s="313">
        <v>0.9</v>
      </c>
      <c r="D142" s="312">
        <v>0.3</v>
      </c>
      <c r="E142" s="313">
        <v>3</v>
      </c>
      <c r="F142" s="312">
        <v>0.6</v>
      </c>
      <c r="G142" s="313">
        <v>0.2</v>
      </c>
      <c r="H142" s="312">
        <v>0.1</v>
      </c>
      <c r="I142" s="264" t="s">
        <v>177</v>
      </c>
      <c r="J142" s="307"/>
      <c r="K142" s="306"/>
    </row>
    <row r="143" spans="1:11" s="255" customFormat="1" ht="15">
      <c r="A143" s="310" t="s">
        <v>152</v>
      </c>
      <c r="B143" s="312">
        <v>34.2</v>
      </c>
      <c r="C143" s="313">
        <v>47.7</v>
      </c>
      <c r="D143" s="312">
        <v>21</v>
      </c>
      <c r="E143" s="313">
        <v>22.6</v>
      </c>
      <c r="F143" s="312">
        <v>3.4</v>
      </c>
      <c r="G143" s="313">
        <v>56.5</v>
      </c>
      <c r="H143" s="312">
        <v>39.5</v>
      </c>
      <c r="I143" s="260" t="s">
        <v>178</v>
      </c>
      <c r="J143" s="307"/>
      <c r="K143" s="306"/>
    </row>
    <row r="144" spans="1:11" s="255" customFormat="1" ht="15">
      <c r="A144" s="316" t="s">
        <v>937</v>
      </c>
      <c r="B144" s="312">
        <v>29.3</v>
      </c>
      <c r="C144" s="313">
        <v>39.7</v>
      </c>
      <c r="D144" s="312">
        <v>19.2</v>
      </c>
      <c r="E144" s="313">
        <v>5.9</v>
      </c>
      <c r="F144" s="312">
        <v>1.3</v>
      </c>
      <c r="G144" s="313">
        <v>51.7</v>
      </c>
      <c r="H144" s="312">
        <v>38</v>
      </c>
      <c r="I144" s="260" t="s">
        <v>963</v>
      </c>
      <c r="J144" s="307"/>
      <c r="K144" s="306"/>
    </row>
    <row r="145" spans="1:11" s="255" customFormat="1" ht="15">
      <c r="A145" s="310" t="s">
        <v>154</v>
      </c>
      <c r="B145" s="312">
        <v>4.6</v>
      </c>
      <c r="C145" s="313">
        <v>8.3</v>
      </c>
      <c r="D145" s="312">
        <v>0.9</v>
      </c>
      <c r="E145" s="315" t="s">
        <v>1025</v>
      </c>
      <c r="F145" s="314" t="s">
        <v>1025</v>
      </c>
      <c r="G145" s="313">
        <v>11.2</v>
      </c>
      <c r="H145" s="312">
        <v>1.9</v>
      </c>
      <c r="I145" s="260" t="s">
        <v>935</v>
      </c>
      <c r="J145" s="307"/>
      <c r="K145" s="306"/>
    </row>
    <row r="146" spans="1:11" s="255" customFormat="1" ht="15">
      <c r="A146" s="310" t="s">
        <v>1028</v>
      </c>
      <c r="B146" s="312">
        <v>12.2</v>
      </c>
      <c r="C146" s="313">
        <v>10.5</v>
      </c>
      <c r="D146" s="312">
        <v>13.8</v>
      </c>
      <c r="E146" s="313">
        <v>0.2</v>
      </c>
      <c r="F146" s="312">
        <v>0</v>
      </c>
      <c r="G146" s="313">
        <v>14.3</v>
      </c>
      <c r="H146" s="312">
        <v>28.3</v>
      </c>
      <c r="I146" s="264" t="s">
        <v>933</v>
      </c>
      <c r="J146" s="307"/>
      <c r="K146" s="306"/>
    </row>
    <row r="147" spans="1:11" s="255" customFormat="1" ht="15">
      <c r="A147" s="310" t="s">
        <v>155</v>
      </c>
      <c r="B147" s="312">
        <v>5.7</v>
      </c>
      <c r="C147" s="313">
        <v>9.2</v>
      </c>
      <c r="D147" s="312">
        <v>2.1</v>
      </c>
      <c r="E147" s="313">
        <v>10.7</v>
      </c>
      <c r="F147" s="312">
        <v>2.1</v>
      </c>
      <c r="G147" s="313">
        <v>8.7</v>
      </c>
      <c r="H147" s="312">
        <v>2.2</v>
      </c>
      <c r="I147" s="260" t="s">
        <v>932</v>
      </c>
      <c r="J147" s="307"/>
      <c r="K147" s="306"/>
    </row>
    <row r="148" spans="1:11" s="255" customFormat="1" ht="15">
      <c r="A148" s="310" t="s">
        <v>1027</v>
      </c>
      <c r="B148" s="312">
        <v>0.9</v>
      </c>
      <c r="C148" s="313">
        <v>0.4</v>
      </c>
      <c r="D148" s="312">
        <v>1.4</v>
      </c>
      <c r="E148" s="313">
        <v>0.1</v>
      </c>
      <c r="F148" s="312">
        <v>0.2</v>
      </c>
      <c r="G148" s="313">
        <v>0.5</v>
      </c>
      <c r="H148" s="312">
        <v>2.6</v>
      </c>
      <c r="I148" s="260" t="s">
        <v>930</v>
      </c>
      <c r="J148" s="307"/>
      <c r="K148" s="306"/>
    </row>
    <row r="149" spans="1:11" s="255" customFormat="1" ht="15">
      <c r="A149" s="310" t="s">
        <v>156</v>
      </c>
      <c r="B149" s="312">
        <v>0.9</v>
      </c>
      <c r="C149" s="313">
        <v>1.1</v>
      </c>
      <c r="D149" s="312">
        <v>0.7</v>
      </c>
      <c r="E149" s="313">
        <v>0.7</v>
      </c>
      <c r="F149" s="312">
        <v>0.2</v>
      </c>
      <c r="G149" s="313">
        <v>1.3</v>
      </c>
      <c r="H149" s="312">
        <v>1.3</v>
      </c>
      <c r="I149" s="260" t="s">
        <v>183</v>
      </c>
      <c r="J149" s="307"/>
      <c r="K149" s="306"/>
    </row>
    <row r="150" spans="1:11" s="255" customFormat="1" ht="15">
      <c r="A150" s="310" t="s">
        <v>157</v>
      </c>
      <c r="B150" s="312">
        <v>1.5</v>
      </c>
      <c r="C150" s="313">
        <v>0.5</v>
      </c>
      <c r="D150" s="312">
        <v>2.4</v>
      </c>
      <c r="E150" s="315" t="s">
        <v>1025</v>
      </c>
      <c r="F150" s="314" t="s">
        <v>1025</v>
      </c>
      <c r="G150" s="313">
        <v>0.7</v>
      </c>
      <c r="H150" s="312">
        <v>4.9</v>
      </c>
      <c r="I150" s="260" t="s">
        <v>184</v>
      </c>
      <c r="J150" s="307"/>
      <c r="K150" s="306"/>
    </row>
    <row r="151" spans="1:11" s="255" customFormat="1" ht="15">
      <c r="A151" s="310" t="s">
        <v>929</v>
      </c>
      <c r="B151" s="312">
        <v>1</v>
      </c>
      <c r="C151" s="313">
        <v>1.1</v>
      </c>
      <c r="D151" s="312">
        <v>1</v>
      </c>
      <c r="E151" s="313">
        <v>0.8</v>
      </c>
      <c r="F151" s="312">
        <v>0.4</v>
      </c>
      <c r="G151" s="313">
        <v>1.1</v>
      </c>
      <c r="H151" s="312">
        <v>1.7</v>
      </c>
      <c r="I151" s="260" t="s">
        <v>185</v>
      </c>
      <c r="J151" s="307"/>
      <c r="K151" s="306"/>
    </row>
    <row r="152" spans="1:11" s="255" customFormat="1" ht="25.5">
      <c r="A152" s="310" t="s">
        <v>928</v>
      </c>
      <c r="B152" s="312">
        <v>0.5</v>
      </c>
      <c r="C152" s="313">
        <v>0.4</v>
      </c>
      <c r="D152" s="312">
        <v>0.6</v>
      </c>
      <c r="E152" s="313">
        <v>0.1</v>
      </c>
      <c r="F152" s="312">
        <v>0.2</v>
      </c>
      <c r="G152" s="313">
        <v>0.5</v>
      </c>
      <c r="H152" s="312">
        <v>1.1</v>
      </c>
      <c r="I152" s="264" t="s">
        <v>957</v>
      </c>
      <c r="J152" s="307"/>
      <c r="K152" s="306"/>
    </row>
    <row r="153" spans="1:11" s="255" customFormat="1" ht="15">
      <c r="A153" s="310" t="s">
        <v>926</v>
      </c>
      <c r="B153" s="312">
        <v>2.1</v>
      </c>
      <c r="C153" s="313">
        <v>2.6</v>
      </c>
      <c r="D153" s="312">
        <v>1.6</v>
      </c>
      <c r="E153" s="313">
        <v>0.3</v>
      </c>
      <c r="F153" s="312">
        <v>0.3</v>
      </c>
      <c r="G153" s="313">
        <v>3.3</v>
      </c>
      <c r="H153" s="312">
        <v>3</v>
      </c>
      <c r="I153" s="264" t="s">
        <v>188</v>
      </c>
      <c r="J153" s="307"/>
      <c r="K153" s="306"/>
    </row>
    <row r="154" spans="1:11" s="255" customFormat="1" ht="25.5">
      <c r="A154" s="310" t="s">
        <v>925</v>
      </c>
      <c r="B154" s="312">
        <v>9</v>
      </c>
      <c r="C154" s="313">
        <v>6.3</v>
      </c>
      <c r="D154" s="312">
        <v>11.7</v>
      </c>
      <c r="E154" s="313">
        <v>23.9</v>
      </c>
      <c r="F154" s="312">
        <v>22.8</v>
      </c>
      <c r="G154" s="315" t="s">
        <v>1025</v>
      </c>
      <c r="H154" s="314" t="s">
        <v>1025</v>
      </c>
      <c r="I154" s="264" t="s">
        <v>924</v>
      </c>
      <c r="J154" s="307"/>
      <c r="K154" s="306"/>
    </row>
    <row r="155" spans="1:11" s="255" customFormat="1" ht="15">
      <c r="A155" s="310" t="s">
        <v>162</v>
      </c>
      <c r="B155" s="312">
        <v>11.6</v>
      </c>
      <c r="C155" s="313">
        <v>5.1</v>
      </c>
      <c r="D155" s="312">
        <v>18</v>
      </c>
      <c r="E155" s="313">
        <v>17.7</v>
      </c>
      <c r="F155" s="312">
        <v>32.3</v>
      </c>
      <c r="G155" s="313">
        <v>0.7</v>
      </c>
      <c r="H155" s="312">
        <v>2.8</v>
      </c>
      <c r="I155" s="260" t="s">
        <v>192</v>
      </c>
      <c r="J155" s="307"/>
      <c r="K155" s="306"/>
    </row>
    <row r="156" spans="1:11" s="255" customFormat="1" ht="15">
      <c r="A156" s="310" t="s">
        <v>163</v>
      </c>
      <c r="B156" s="312">
        <v>13.6</v>
      </c>
      <c r="C156" s="313">
        <v>4.8</v>
      </c>
      <c r="D156" s="312">
        <v>22.4</v>
      </c>
      <c r="E156" s="313">
        <v>16.4</v>
      </c>
      <c r="F156" s="312">
        <v>34.2</v>
      </c>
      <c r="G156" s="313">
        <v>0.7</v>
      </c>
      <c r="H156" s="312">
        <v>9.8</v>
      </c>
      <c r="I156" s="264" t="s">
        <v>193</v>
      </c>
      <c r="J156" s="307"/>
      <c r="K156" s="306"/>
    </row>
    <row r="157" spans="1:11" s="255" customFormat="1" ht="25.5">
      <c r="A157" s="310" t="s">
        <v>923</v>
      </c>
      <c r="B157" s="312">
        <v>1.4</v>
      </c>
      <c r="C157" s="313">
        <v>1</v>
      </c>
      <c r="D157" s="312">
        <v>1.9</v>
      </c>
      <c r="E157" s="313">
        <v>3.5</v>
      </c>
      <c r="F157" s="312">
        <v>3.3</v>
      </c>
      <c r="G157" s="313">
        <v>0.1</v>
      </c>
      <c r="H157" s="312">
        <v>0.3</v>
      </c>
      <c r="I157" s="264" t="s">
        <v>1026</v>
      </c>
      <c r="J157" s="307"/>
      <c r="K157" s="306"/>
    </row>
    <row r="158" spans="1:11" s="255" customFormat="1" ht="15">
      <c r="A158" s="310" t="s">
        <v>541</v>
      </c>
      <c r="B158" s="312">
        <v>0.2</v>
      </c>
      <c r="C158" s="313">
        <v>0.1</v>
      </c>
      <c r="D158" s="312">
        <v>0.2</v>
      </c>
      <c r="E158" s="315" t="s">
        <v>1025</v>
      </c>
      <c r="F158" s="314" t="s">
        <v>1025</v>
      </c>
      <c r="G158" s="313">
        <v>0.2</v>
      </c>
      <c r="H158" s="312">
        <v>0.5</v>
      </c>
      <c r="I158" s="264" t="s">
        <v>203</v>
      </c>
      <c r="J158" s="307"/>
      <c r="K158" s="306"/>
    </row>
    <row r="159" spans="1:11" s="255" customFormat="1" ht="30.75" customHeight="1">
      <c r="A159" s="919" t="s">
        <v>1024</v>
      </c>
      <c r="B159" s="920"/>
      <c r="C159" s="920"/>
      <c r="D159" s="920"/>
      <c r="E159" s="920"/>
      <c r="F159" s="920"/>
      <c r="G159" s="920"/>
      <c r="H159" s="920"/>
      <c r="I159" s="920"/>
      <c r="J159" s="307"/>
      <c r="K159" s="306"/>
    </row>
    <row r="160" spans="1:11" s="255" customFormat="1" ht="13.5" customHeight="1">
      <c r="A160" s="921" t="s">
        <v>1023</v>
      </c>
      <c r="B160" s="926"/>
      <c r="C160" s="926"/>
      <c r="D160" s="926"/>
      <c r="E160" s="926"/>
      <c r="F160" s="926"/>
      <c r="G160" s="926"/>
      <c r="H160" s="926"/>
      <c r="I160" s="926"/>
      <c r="J160" s="307"/>
      <c r="K160" s="306"/>
    </row>
    <row r="161" spans="1:11" s="255" customFormat="1" ht="15">
      <c r="A161" s="310" t="s">
        <v>1022</v>
      </c>
      <c r="B161" s="312">
        <v>12</v>
      </c>
      <c r="C161" s="313">
        <v>14.1</v>
      </c>
      <c r="D161" s="312">
        <v>10</v>
      </c>
      <c r="E161" s="313">
        <v>1.3</v>
      </c>
      <c r="F161" s="312">
        <v>1.7</v>
      </c>
      <c r="G161" s="313">
        <v>18.6</v>
      </c>
      <c r="H161" s="312">
        <v>18.7</v>
      </c>
      <c r="I161" s="311" t="s">
        <v>1021</v>
      </c>
      <c r="J161" s="307"/>
      <c r="K161" s="306"/>
    </row>
    <row r="162" spans="1:11" s="255" customFormat="1" ht="15">
      <c r="A162" s="310" t="s">
        <v>1020</v>
      </c>
      <c r="B162" s="312">
        <v>0.6</v>
      </c>
      <c r="C162" s="313">
        <v>0.6</v>
      </c>
      <c r="D162" s="312">
        <v>0.6</v>
      </c>
      <c r="E162" s="313">
        <v>0.1</v>
      </c>
      <c r="F162" s="312">
        <v>0.4</v>
      </c>
      <c r="G162" s="313">
        <v>0.8</v>
      </c>
      <c r="H162" s="312">
        <v>0.8</v>
      </c>
      <c r="I162" s="311" t="s">
        <v>1019</v>
      </c>
      <c r="J162" s="307"/>
      <c r="K162" s="306"/>
    </row>
    <row r="163" spans="1:11" s="255" customFormat="1" ht="15">
      <c r="A163" s="310" t="s">
        <v>1018</v>
      </c>
      <c r="B163" s="312">
        <v>18.6</v>
      </c>
      <c r="C163" s="313">
        <v>15.6</v>
      </c>
      <c r="D163" s="312">
        <v>21.6</v>
      </c>
      <c r="E163" s="313">
        <v>11.6</v>
      </c>
      <c r="F163" s="312">
        <v>15.2</v>
      </c>
      <c r="G163" s="313">
        <v>17.1</v>
      </c>
      <c r="H163" s="312">
        <v>28.2</v>
      </c>
      <c r="I163" s="311" t="s">
        <v>1018</v>
      </c>
      <c r="J163" s="307"/>
      <c r="K163" s="306"/>
    </row>
    <row r="164" spans="1:11" s="255" customFormat="1" ht="15">
      <c r="A164" s="310" t="s">
        <v>1017</v>
      </c>
      <c r="B164" s="312">
        <v>9.1</v>
      </c>
      <c r="C164" s="313">
        <v>8.6</v>
      </c>
      <c r="D164" s="312">
        <v>9.7</v>
      </c>
      <c r="E164" s="313">
        <v>9</v>
      </c>
      <c r="F164" s="312">
        <v>8.8</v>
      </c>
      <c r="G164" s="313">
        <v>8.4</v>
      </c>
      <c r="H164" s="312">
        <v>10.7</v>
      </c>
      <c r="I164" s="311" t="s">
        <v>1017</v>
      </c>
      <c r="J164" s="307"/>
      <c r="K164" s="306"/>
    </row>
    <row r="165" spans="1:11" s="255" customFormat="1" ht="15">
      <c r="A165" s="310" t="s">
        <v>1016</v>
      </c>
      <c r="B165" s="312">
        <v>22.8</v>
      </c>
      <c r="C165" s="313">
        <v>22.7</v>
      </c>
      <c r="D165" s="312">
        <v>22.6</v>
      </c>
      <c r="E165" s="313">
        <v>26</v>
      </c>
      <c r="F165" s="312">
        <v>24.2</v>
      </c>
      <c r="G165" s="313">
        <v>21.6</v>
      </c>
      <c r="H165" s="312">
        <v>21.1</v>
      </c>
      <c r="I165" s="311" t="s">
        <v>1016</v>
      </c>
      <c r="J165" s="307"/>
      <c r="K165" s="306"/>
    </row>
    <row r="166" spans="1:11" s="255" customFormat="1" ht="15">
      <c r="A166" s="310" t="s">
        <v>1015</v>
      </c>
      <c r="B166" s="312">
        <v>16.6</v>
      </c>
      <c r="C166" s="313">
        <v>16.1</v>
      </c>
      <c r="D166" s="312">
        <v>17.1</v>
      </c>
      <c r="E166" s="313">
        <v>21.4</v>
      </c>
      <c r="F166" s="312">
        <v>24.1</v>
      </c>
      <c r="G166" s="313">
        <v>14.2</v>
      </c>
      <c r="H166" s="312">
        <v>9.6</v>
      </c>
      <c r="I166" s="311" t="s">
        <v>1015</v>
      </c>
      <c r="J166" s="307"/>
      <c r="K166" s="306"/>
    </row>
    <row r="167" spans="1:11" s="255" customFormat="1" ht="15">
      <c r="A167" s="310" t="s">
        <v>1014</v>
      </c>
      <c r="B167" s="312">
        <v>9.4</v>
      </c>
      <c r="C167" s="313">
        <v>8.6</v>
      </c>
      <c r="D167" s="312">
        <v>10.2</v>
      </c>
      <c r="E167" s="313">
        <v>11.4</v>
      </c>
      <c r="F167" s="312">
        <v>15.1</v>
      </c>
      <c r="G167" s="313">
        <v>7.7</v>
      </c>
      <c r="H167" s="312">
        <v>5.1</v>
      </c>
      <c r="I167" s="311" t="s">
        <v>1014</v>
      </c>
      <c r="J167" s="307"/>
      <c r="K167" s="306"/>
    </row>
    <row r="168" spans="1:11" s="255" customFormat="1" ht="15">
      <c r="A168" s="310" t="s">
        <v>1013</v>
      </c>
      <c r="B168" s="312">
        <v>4</v>
      </c>
      <c r="C168" s="313">
        <v>4.4</v>
      </c>
      <c r="D168" s="312">
        <v>3.6</v>
      </c>
      <c r="E168" s="313">
        <v>6.4</v>
      </c>
      <c r="F168" s="312">
        <v>4.8</v>
      </c>
      <c r="G168" s="313">
        <v>3.7</v>
      </c>
      <c r="H168" s="312">
        <v>2.3</v>
      </c>
      <c r="I168" s="311" t="s">
        <v>1013</v>
      </c>
      <c r="J168" s="307"/>
      <c r="K168" s="306"/>
    </row>
    <row r="169" spans="1:11" s="255" customFormat="1" ht="15">
      <c r="A169" s="310" t="s">
        <v>1012</v>
      </c>
      <c r="B169" s="312">
        <v>2.2</v>
      </c>
      <c r="C169" s="313">
        <v>2.6</v>
      </c>
      <c r="D169" s="312">
        <v>1.7</v>
      </c>
      <c r="E169" s="313">
        <v>3.2</v>
      </c>
      <c r="F169" s="312">
        <v>2.4</v>
      </c>
      <c r="G169" s="313">
        <v>2.4</v>
      </c>
      <c r="H169" s="312">
        <v>1.1</v>
      </c>
      <c r="I169" s="311" t="s">
        <v>1012</v>
      </c>
      <c r="J169" s="307"/>
      <c r="K169" s="306"/>
    </row>
    <row r="170" spans="1:11" s="255" customFormat="1" ht="15">
      <c r="A170" s="310" t="s">
        <v>1011</v>
      </c>
      <c r="B170" s="312">
        <v>1.3</v>
      </c>
      <c r="C170" s="313">
        <v>1.7</v>
      </c>
      <c r="D170" s="312">
        <v>0.9</v>
      </c>
      <c r="E170" s="313">
        <v>2.5</v>
      </c>
      <c r="F170" s="312">
        <v>1</v>
      </c>
      <c r="G170" s="313">
        <v>1.4</v>
      </c>
      <c r="H170" s="312">
        <v>0.6</v>
      </c>
      <c r="I170" s="311" t="s">
        <v>1011</v>
      </c>
      <c r="J170" s="307"/>
      <c r="K170" s="306"/>
    </row>
    <row r="171" spans="1:11" s="255" customFormat="1" ht="15">
      <c r="A171" s="310" t="s">
        <v>1010</v>
      </c>
      <c r="B171" s="312">
        <v>0.8</v>
      </c>
      <c r="C171" s="313">
        <v>1.2</v>
      </c>
      <c r="D171" s="312">
        <v>0.5</v>
      </c>
      <c r="E171" s="313">
        <v>2</v>
      </c>
      <c r="F171" s="312">
        <v>0.6</v>
      </c>
      <c r="G171" s="313">
        <v>0.8</v>
      </c>
      <c r="H171" s="312">
        <v>0.4</v>
      </c>
      <c r="I171" s="311" t="s">
        <v>1010</v>
      </c>
      <c r="J171" s="307"/>
      <c r="K171" s="306"/>
    </row>
    <row r="172" spans="1:11" s="255" customFormat="1" ht="15">
      <c r="A172" s="310" t="s">
        <v>1009</v>
      </c>
      <c r="B172" s="312">
        <v>0.6</v>
      </c>
      <c r="C172" s="313">
        <v>0.8</v>
      </c>
      <c r="D172" s="312">
        <v>0.3</v>
      </c>
      <c r="E172" s="313">
        <v>1.5</v>
      </c>
      <c r="F172" s="312">
        <v>0.4</v>
      </c>
      <c r="G172" s="313">
        <v>0.6</v>
      </c>
      <c r="H172" s="312">
        <v>0.3</v>
      </c>
      <c r="I172" s="311" t="s">
        <v>1009</v>
      </c>
      <c r="J172" s="307"/>
      <c r="K172" s="306"/>
    </row>
    <row r="173" spans="1:11" s="255" customFormat="1" ht="15">
      <c r="A173" s="310" t="s">
        <v>1008</v>
      </c>
      <c r="B173" s="312">
        <v>0.4</v>
      </c>
      <c r="C173" s="313">
        <v>0.6</v>
      </c>
      <c r="D173" s="312">
        <v>0.3</v>
      </c>
      <c r="E173" s="313">
        <v>0.9</v>
      </c>
      <c r="F173" s="312">
        <v>0.4</v>
      </c>
      <c r="G173" s="313">
        <v>0.5</v>
      </c>
      <c r="H173" s="312">
        <v>0.2</v>
      </c>
      <c r="I173" s="311" t="s">
        <v>1008</v>
      </c>
      <c r="J173" s="307"/>
      <c r="K173" s="306"/>
    </row>
    <row r="174" spans="1:11" s="255" customFormat="1" ht="15">
      <c r="A174" s="310" t="s">
        <v>1007</v>
      </c>
      <c r="B174" s="312">
        <v>1.3</v>
      </c>
      <c r="C174" s="313">
        <v>1.9</v>
      </c>
      <c r="D174" s="312">
        <v>0.8</v>
      </c>
      <c r="E174" s="313">
        <v>2.6</v>
      </c>
      <c r="F174" s="312">
        <v>0.9</v>
      </c>
      <c r="G174" s="313">
        <v>1.6</v>
      </c>
      <c r="H174" s="312">
        <v>0.7</v>
      </c>
      <c r="I174" s="311" t="s">
        <v>1006</v>
      </c>
      <c r="J174" s="307"/>
      <c r="K174" s="306"/>
    </row>
    <row r="175" spans="1:11" s="255" customFormat="1" ht="15">
      <c r="A175" s="310" t="s">
        <v>1005</v>
      </c>
      <c r="B175" s="312">
        <v>0.3</v>
      </c>
      <c r="C175" s="313">
        <v>0.5</v>
      </c>
      <c r="D175" s="312">
        <v>0.1</v>
      </c>
      <c r="E175" s="313">
        <v>0.1</v>
      </c>
      <c r="F175" s="312">
        <v>0</v>
      </c>
      <c r="G175" s="313">
        <v>0.6</v>
      </c>
      <c r="H175" s="312">
        <v>0.2</v>
      </c>
      <c r="I175" s="311" t="s">
        <v>1004</v>
      </c>
      <c r="J175" s="307"/>
      <c r="K175" s="306"/>
    </row>
    <row r="176" spans="1:11" s="255" customFormat="1" ht="15">
      <c r="A176" s="918" t="s">
        <v>1003</v>
      </c>
      <c r="B176" s="918"/>
      <c r="C176" s="918"/>
      <c r="D176" s="918"/>
      <c r="E176" s="918"/>
      <c r="F176" s="918"/>
      <c r="G176" s="918"/>
      <c r="H176" s="918"/>
      <c r="I176" s="918"/>
      <c r="J176" s="307"/>
      <c r="K176" s="306"/>
    </row>
    <row r="177" spans="1:11" s="255" customFormat="1" ht="15">
      <c r="A177" s="921" t="s">
        <v>1002</v>
      </c>
      <c r="B177" s="957"/>
      <c r="C177" s="957"/>
      <c r="D177" s="957"/>
      <c r="E177" s="957"/>
      <c r="F177" s="957"/>
      <c r="G177" s="957"/>
      <c r="H177" s="957"/>
      <c r="I177" s="957"/>
      <c r="J177" s="307"/>
      <c r="K177" s="306"/>
    </row>
    <row r="178" spans="1:11" s="255" customFormat="1" ht="15">
      <c r="A178" s="310" t="s">
        <v>977</v>
      </c>
      <c r="B178" s="308">
        <v>5.088443940273881</v>
      </c>
      <c r="C178" s="309">
        <v>4.337981952420017</v>
      </c>
      <c r="D178" s="308">
        <v>5.827659024306154</v>
      </c>
      <c r="E178" s="309">
        <v>5.622054468865997</v>
      </c>
      <c r="F178" s="308">
        <v>6.328901212006637</v>
      </c>
      <c r="G178" s="309">
        <v>3.881508717827067</v>
      </c>
      <c r="H178" s="308">
        <v>5.299829679930987</v>
      </c>
      <c r="I178" s="264" t="s">
        <v>977</v>
      </c>
      <c r="J178" s="307"/>
      <c r="K178" s="306"/>
    </row>
    <row r="179" spans="1:11" s="255" customFormat="1" ht="15">
      <c r="A179" s="310" t="s">
        <v>130</v>
      </c>
      <c r="B179" s="308">
        <v>6.448076161115061</v>
      </c>
      <c r="C179" s="309">
        <v>6.851517637407711</v>
      </c>
      <c r="D179" s="308">
        <v>6.050680917083262</v>
      </c>
      <c r="E179" s="309">
        <v>4.475121991908913</v>
      </c>
      <c r="F179" s="308">
        <v>4.640073938706493</v>
      </c>
      <c r="G179" s="309">
        <v>7.696299371367572</v>
      </c>
      <c r="H179" s="308">
        <v>7.536110066579663</v>
      </c>
      <c r="I179" s="264" t="s">
        <v>130</v>
      </c>
      <c r="J179" s="307"/>
      <c r="K179" s="306"/>
    </row>
    <row r="180" spans="1:11" s="255" customFormat="1" ht="15">
      <c r="A180" s="310" t="s">
        <v>976</v>
      </c>
      <c r="B180" s="308">
        <v>0.3598547554561688</v>
      </c>
      <c r="C180" s="309">
        <v>0.3587640142193054</v>
      </c>
      <c r="D180" s="308">
        <v>0.36092915014652643</v>
      </c>
      <c r="E180" s="309">
        <v>0.3837010468365517</v>
      </c>
      <c r="F180" s="308">
        <v>0.226857394920915</v>
      </c>
      <c r="G180" s="309">
        <v>0.34989918159174477</v>
      </c>
      <c r="H180" s="308">
        <v>0.5021124112455485</v>
      </c>
      <c r="I180" s="264" t="s">
        <v>976</v>
      </c>
      <c r="J180" s="307"/>
      <c r="K180" s="306"/>
    </row>
    <row r="181" spans="1:11" s="255" customFormat="1" ht="15">
      <c r="A181" s="310" t="s">
        <v>988</v>
      </c>
      <c r="B181" s="308">
        <v>5.624155318305915</v>
      </c>
      <c r="C181" s="309">
        <v>5.2633305988515175</v>
      </c>
      <c r="D181" s="308">
        <v>5.979572487502155</v>
      </c>
      <c r="E181" s="309">
        <v>4.529340618092339</v>
      </c>
      <c r="F181" s="308">
        <v>7.465288718045666</v>
      </c>
      <c r="G181" s="309">
        <v>5.524255722927292</v>
      </c>
      <c r="H181" s="308">
        <v>4.415050100643677</v>
      </c>
      <c r="I181" s="264" t="s">
        <v>988</v>
      </c>
      <c r="J181" s="307"/>
      <c r="K181" s="306"/>
    </row>
    <row r="182" spans="1:11" s="255" customFormat="1" ht="15">
      <c r="A182" s="310" t="s">
        <v>987</v>
      </c>
      <c r="B182" s="308">
        <v>5.484664108423207</v>
      </c>
      <c r="C182" s="309">
        <v>6.415094339622642</v>
      </c>
      <c r="D182" s="308">
        <v>4.568177900362007</v>
      </c>
      <c r="E182" s="309">
        <v>4.3416607582266336</v>
      </c>
      <c r="F182" s="308">
        <v>2.7054844875753568</v>
      </c>
      <c r="G182" s="309">
        <v>7.152176491519393</v>
      </c>
      <c r="H182" s="308">
        <v>6.529673295140348</v>
      </c>
      <c r="I182" s="264" t="s">
        <v>987</v>
      </c>
      <c r="J182" s="307"/>
      <c r="K182" s="306"/>
    </row>
    <row r="183" spans="1:11" s="255" customFormat="1" ht="15">
      <c r="A183" s="310" t="s">
        <v>975</v>
      </c>
      <c r="B183" s="308">
        <v>1.9827291428075184</v>
      </c>
      <c r="C183" s="309">
        <v>1.4941208640962538</v>
      </c>
      <c r="D183" s="308">
        <v>2.464014825030167</v>
      </c>
      <c r="E183" s="309">
        <v>1.9059932435250448</v>
      </c>
      <c r="F183" s="308">
        <v>2.6277648245005985</v>
      </c>
      <c r="G183" s="309">
        <v>1.3477048985885423</v>
      </c>
      <c r="H183" s="308">
        <v>2.291579110354133</v>
      </c>
      <c r="I183" s="264" t="s">
        <v>975</v>
      </c>
      <c r="J183" s="307"/>
      <c r="K183" s="306"/>
    </row>
    <row r="184" spans="1:11" s="255" customFormat="1" ht="15">
      <c r="A184" s="310" t="s">
        <v>986</v>
      </c>
      <c r="B184" s="308">
        <v>8.384670078864097</v>
      </c>
      <c r="C184" s="309">
        <v>7.121684440798469</v>
      </c>
      <c r="D184" s="308">
        <v>9.628727805550767</v>
      </c>
      <c r="E184" s="309">
        <v>11.427618134045126</v>
      </c>
      <c r="F184" s="308">
        <v>9.89560358770769</v>
      </c>
      <c r="G184" s="309">
        <v>5.590973787213854</v>
      </c>
      <c r="H184" s="308">
        <v>9.347696255170431</v>
      </c>
      <c r="I184" s="264" t="s">
        <v>986</v>
      </c>
      <c r="J184" s="307"/>
      <c r="K184" s="306"/>
    </row>
    <row r="185" spans="1:11" s="255" customFormat="1" ht="15">
      <c r="A185" s="310" t="s">
        <v>974</v>
      </c>
      <c r="B185" s="308">
        <v>1.585966207304563</v>
      </c>
      <c r="C185" s="309">
        <v>1.6231884057971016</v>
      </c>
      <c r="D185" s="308">
        <v>1.5493018445095672</v>
      </c>
      <c r="E185" s="309">
        <v>1.7808733369479084</v>
      </c>
      <c r="F185" s="308">
        <v>2.7096855504442625</v>
      </c>
      <c r="G185" s="309">
        <v>1.5671331989087889</v>
      </c>
      <c r="H185" s="308">
        <v>0.32736844433630474</v>
      </c>
      <c r="I185" s="264" t="s">
        <v>974</v>
      </c>
      <c r="J185" s="307"/>
      <c r="K185" s="306"/>
    </row>
    <row r="186" spans="1:11" s="255" customFormat="1" ht="15">
      <c r="A186" s="310" t="s">
        <v>973</v>
      </c>
      <c r="B186" s="308">
        <v>4.155426859385262</v>
      </c>
      <c r="C186" s="309">
        <v>4.001093792726278</v>
      </c>
      <c r="D186" s="308">
        <v>4.307446991897948</v>
      </c>
      <c r="E186" s="309">
        <v>2.8944405054844227</v>
      </c>
      <c r="F186" s="308">
        <v>5.71134497027748</v>
      </c>
      <c r="G186" s="309">
        <v>4.3944965010081845</v>
      </c>
      <c r="H186" s="308">
        <v>2.829082704771174</v>
      </c>
      <c r="I186" s="264" t="s">
        <v>973</v>
      </c>
      <c r="J186" s="307"/>
      <c r="K186" s="306"/>
    </row>
    <row r="187" spans="1:11" s="255" customFormat="1" ht="15">
      <c r="A187" s="310" t="s">
        <v>985</v>
      </c>
      <c r="B187" s="308">
        <v>6.224998778773454</v>
      </c>
      <c r="C187" s="309">
        <v>6.602132895816243</v>
      </c>
      <c r="D187" s="308">
        <v>5.85351663506292</v>
      </c>
      <c r="E187" s="309">
        <v>11.515202068649122</v>
      </c>
      <c r="F187" s="308">
        <v>6.3814144978679606</v>
      </c>
      <c r="G187" s="309">
        <v>4.855592456410864</v>
      </c>
      <c r="H187" s="308">
        <v>5.297617730982769</v>
      </c>
      <c r="I187" s="264" t="s">
        <v>985</v>
      </c>
      <c r="J187" s="307"/>
      <c r="K187" s="306"/>
    </row>
    <row r="188" spans="1:11" s="255" customFormat="1" ht="15">
      <c r="A188" s="310" t="s">
        <v>984</v>
      </c>
      <c r="B188" s="308">
        <v>10.869459023778639</v>
      </c>
      <c r="C188" s="309">
        <v>10.942302433688816</v>
      </c>
      <c r="D188" s="308">
        <v>10.797707291846233</v>
      </c>
      <c r="E188" s="309">
        <v>3.724402552446094</v>
      </c>
      <c r="F188" s="308">
        <v>6.1062448799546285</v>
      </c>
      <c r="G188" s="309">
        <v>13.508184082552486</v>
      </c>
      <c r="H188" s="308">
        <v>15.738016766573027</v>
      </c>
      <c r="I188" s="264" t="s">
        <v>984</v>
      </c>
      <c r="J188" s="307"/>
      <c r="K188" s="306"/>
    </row>
    <row r="189" spans="1:11" s="255" customFormat="1" ht="15">
      <c r="A189" s="310" t="s">
        <v>972</v>
      </c>
      <c r="B189" s="308">
        <v>8.876960068605793</v>
      </c>
      <c r="C189" s="309">
        <v>10.356029532403609</v>
      </c>
      <c r="D189" s="308">
        <v>7.420056886743665</v>
      </c>
      <c r="E189" s="309">
        <v>8.38720440422071</v>
      </c>
      <c r="F189" s="308">
        <v>8.904152750645913</v>
      </c>
      <c r="G189" s="309">
        <v>11.055924564108647</v>
      </c>
      <c r="H189" s="308">
        <v>5.857240814881992</v>
      </c>
      <c r="I189" s="264" t="s">
        <v>972</v>
      </c>
      <c r="J189" s="307"/>
      <c r="K189" s="306"/>
    </row>
    <row r="190" spans="1:11" s="255" customFormat="1" ht="15">
      <c r="A190" s="310" t="s">
        <v>971</v>
      </c>
      <c r="B190" s="308">
        <v>2.907604713391699</v>
      </c>
      <c r="C190" s="309">
        <v>3.524200164068909</v>
      </c>
      <c r="D190" s="308">
        <v>2.3002499569039823</v>
      </c>
      <c r="E190" s="309">
        <v>1.9643825332610418</v>
      </c>
      <c r="F190" s="308">
        <v>2.0039069884680822</v>
      </c>
      <c r="G190" s="309">
        <v>4.078697663385126</v>
      </c>
      <c r="H190" s="308">
        <v>2.612311707845783</v>
      </c>
      <c r="I190" s="264" t="s">
        <v>971</v>
      </c>
      <c r="J190" s="307"/>
      <c r="K190" s="306"/>
    </row>
    <row r="191" spans="1:11" s="255" customFormat="1" ht="15">
      <c r="A191" s="310" t="s">
        <v>1001</v>
      </c>
      <c r="B191" s="308">
        <v>32.00699084351474</v>
      </c>
      <c r="C191" s="309">
        <v>31.108558928083127</v>
      </c>
      <c r="D191" s="308">
        <v>32.89195828305465</v>
      </c>
      <c r="E191" s="309">
        <v>37.04800433749009</v>
      </c>
      <c r="F191" s="308">
        <v>34.29327619887832</v>
      </c>
      <c r="G191" s="309">
        <v>28.99715336259044</v>
      </c>
      <c r="H191" s="308">
        <v>31.416310911544162</v>
      </c>
      <c r="I191" s="264" t="s">
        <v>1001</v>
      </c>
      <c r="J191" s="307"/>
      <c r="K191" s="306"/>
    </row>
    <row r="192" spans="2:8" ht="15">
      <c r="B192" s="283"/>
      <c r="C192" s="283"/>
      <c r="D192" s="283"/>
      <c r="E192" s="283"/>
      <c r="F192" s="283"/>
      <c r="G192" s="283"/>
      <c r="H192" s="283"/>
    </row>
  </sheetData>
  <mergeCells count="39">
    <mergeCell ref="A20:I20"/>
    <mergeCell ref="A122:I122"/>
    <mergeCell ref="A30:I30"/>
    <mergeCell ref="A1:I1"/>
    <mergeCell ref="A177:I177"/>
    <mergeCell ref="A176:I176"/>
    <mergeCell ref="A48:I48"/>
    <mergeCell ref="A131:I131"/>
    <mergeCell ref="A2:I2"/>
    <mergeCell ref="A38:I38"/>
    <mergeCell ref="A84:I84"/>
    <mergeCell ref="A103:I103"/>
    <mergeCell ref="A113:I113"/>
    <mergeCell ref="A160:I160"/>
    <mergeCell ref="E4:F4"/>
    <mergeCell ref="A19:I19"/>
    <mergeCell ref="A9:I9"/>
    <mergeCell ref="A10:I10"/>
    <mergeCell ref="A3:A6"/>
    <mergeCell ref="B6:H6"/>
    <mergeCell ref="I3:I6"/>
    <mergeCell ref="G4:H4"/>
    <mergeCell ref="C3:H3"/>
    <mergeCell ref="B3:B5"/>
    <mergeCell ref="C4:C5"/>
    <mergeCell ref="D4:D5"/>
    <mergeCell ref="A130:I130"/>
    <mergeCell ref="A140:I140"/>
    <mergeCell ref="A159:I159"/>
    <mergeCell ref="A141:I141"/>
    <mergeCell ref="A29:I29"/>
    <mergeCell ref="A37:I37"/>
    <mergeCell ref="A47:I47"/>
    <mergeCell ref="A66:I66"/>
    <mergeCell ref="A67:I67"/>
    <mergeCell ref="A83:I83"/>
    <mergeCell ref="A102:I102"/>
    <mergeCell ref="A112:I112"/>
    <mergeCell ref="A123:I123"/>
  </mergeCells>
  <hyperlinks>
    <hyperlink ref="J1" location="'Spis tablic'!A1" display="Powrót do spisu tablic"/>
    <hyperlink ref="J2" location="'Spis tablic'!A1" display="Return to list of tables"/>
  </hyperlinks>
  <printOptions/>
  <pageMargins left="0.11811023622047245" right="0.11811023622047245" top="0.1968503937007874" bottom="0.15748031496062992" header="0.31496062992125984" footer="0.31496062992125984"/>
  <pageSetup horizontalDpi="600" verticalDpi="600" orientation="portrait" paperSize="9" scale="6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8"/>
  <sheetViews>
    <sheetView zoomScale="80" zoomScaleNormal="80" workbookViewId="0" topLeftCell="A1">
      <selection activeCell="C4" sqref="C4:H5"/>
    </sheetView>
  </sheetViews>
  <sheetFormatPr defaultColWidth="9.140625" defaultRowHeight="15"/>
  <cols>
    <col min="1" max="1" width="44.8515625" style="252" customWidth="1"/>
    <col min="2" max="4" width="11.421875" style="252" bestFit="1" customWidth="1"/>
    <col min="5" max="5" width="12.421875" style="252" customWidth="1"/>
    <col min="6" max="6" width="12.28125" style="252" customWidth="1"/>
    <col min="7" max="7" width="11.7109375" style="252" customWidth="1"/>
    <col min="8" max="8" width="12.421875" style="252" customWidth="1"/>
    <col min="9" max="9" width="48.00390625" style="252" customWidth="1"/>
    <col min="10" max="16384" width="9.140625" style="252" customWidth="1"/>
  </cols>
  <sheetData>
    <row r="1" spans="1:11" ht="34.5" customHeight="1">
      <c r="A1" s="955" t="s">
        <v>1112</v>
      </c>
      <c r="B1" s="956"/>
      <c r="C1" s="956"/>
      <c r="D1" s="956"/>
      <c r="E1" s="956"/>
      <c r="F1" s="956"/>
      <c r="G1" s="956"/>
      <c r="H1" s="956"/>
      <c r="I1" s="956"/>
      <c r="J1" s="36" t="s">
        <v>560</v>
      </c>
      <c r="K1" s="9"/>
    </row>
    <row r="2" spans="1:11" s="256" customFormat="1" ht="27.75" customHeight="1">
      <c r="A2" s="959" t="s">
        <v>1111</v>
      </c>
      <c r="B2" s="960"/>
      <c r="C2" s="960"/>
      <c r="D2" s="960"/>
      <c r="E2" s="960"/>
      <c r="F2" s="960"/>
      <c r="G2" s="960"/>
      <c r="H2" s="960"/>
      <c r="I2" s="960"/>
      <c r="J2" s="37" t="s">
        <v>561</v>
      </c>
      <c r="K2" s="9"/>
    </row>
    <row r="3" spans="1:11" ht="29.25" customHeight="1">
      <c r="A3" s="943" t="s">
        <v>946</v>
      </c>
      <c r="B3" s="946" t="s">
        <v>997</v>
      </c>
      <c r="C3" s="942" t="s">
        <v>1096</v>
      </c>
      <c r="D3" s="943"/>
      <c r="E3" s="944"/>
      <c r="F3" s="944"/>
      <c r="G3" s="944"/>
      <c r="H3" s="944"/>
      <c r="I3" s="967" t="s">
        <v>945</v>
      </c>
      <c r="J3" s="18"/>
      <c r="K3" s="9"/>
    </row>
    <row r="4" spans="1:10" ht="30.75" customHeight="1">
      <c r="A4" s="965"/>
      <c r="B4" s="947"/>
      <c r="C4" s="971" t="s">
        <v>1680</v>
      </c>
      <c r="D4" s="971" t="s">
        <v>1681</v>
      </c>
      <c r="E4" s="962" t="s">
        <v>1095</v>
      </c>
      <c r="F4" s="963"/>
      <c r="G4" s="940" t="s">
        <v>1094</v>
      </c>
      <c r="H4" s="941"/>
      <c r="I4" s="968"/>
      <c r="J4" s="359"/>
    </row>
    <row r="5" spans="1:10" ht="31.5" customHeight="1">
      <c r="A5" s="966"/>
      <c r="B5" s="948"/>
      <c r="C5" s="966"/>
      <c r="D5" s="966"/>
      <c r="E5" s="805" t="s">
        <v>1680</v>
      </c>
      <c r="F5" s="805" t="s">
        <v>812</v>
      </c>
      <c r="G5" s="805" t="s">
        <v>1680</v>
      </c>
      <c r="H5" s="805" t="s">
        <v>1681</v>
      </c>
      <c r="I5" s="969"/>
      <c r="J5" s="359"/>
    </row>
    <row r="6" spans="1:10" ht="22.5" customHeight="1">
      <c r="A6" s="966"/>
      <c r="B6" s="972" t="s">
        <v>1110</v>
      </c>
      <c r="C6" s="934"/>
      <c r="D6" s="934"/>
      <c r="E6" s="934"/>
      <c r="F6" s="934"/>
      <c r="G6" s="934"/>
      <c r="H6" s="935"/>
      <c r="I6" s="970"/>
      <c r="J6" s="359"/>
    </row>
    <row r="7" spans="1:10" ht="15">
      <c r="A7" s="364" t="s">
        <v>943</v>
      </c>
      <c r="B7" s="363">
        <v>3722.49</v>
      </c>
      <c r="C7" s="362">
        <v>3914.87</v>
      </c>
      <c r="D7" s="362">
        <v>3532.98</v>
      </c>
      <c r="E7" s="362">
        <v>4415.64</v>
      </c>
      <c r="F7" s="361">
        <v>3954.68</v>
      </c>
      <c r="G7" s="361">
        <v>3736.86</v>
      </c>
      <c r="H7" s="360">
        <v>3088.91</v>
      </c>
      <c r="I7" s="273" t="s">
        <v>942</v>
      </c>
      <c r="J7" s="359"/>
    </row>
    <row r="8" spans="1:10" ht="15">
      <c r="A8" s="358" t="s">
        <v>256</v>
      </c>
      <c r="B8" s="357"/>
      <c r="C8" s="356"/>
      <c r="D8" s="356"/>
      <c r="E8" s="356"/>
      <c r="F8" s="355"/>
      <c r="G8" s="355"/>
      <c r="H8" s="346"/>
      <c r="I8" s="271" t="s">
        <v>362</v>
      </c>
      <c r="J8" s="253"/>
    </row>
    <row r="9" spans="1:10" ht="15">
      <c r="A9" s="923" t="s">
        <v>1086</v>
      </c>
      <c r="B9" s="923"/>
      <c r="C9" s="923"/>
      <c r="D9" s="923"/>
      <c r="E9" s="923"/>
      <c r="F9" s="923"/>
      <c r="G9" s="923"/>
      <c r="H9" s="923"/>
      <c r="I9" s="923"/>
      <c r="J9" s="253"/>
    </row>
    <row r="10" spans="1:10" ht="15">
      <c r="A10" s="929" t="s">
        <v>1085</v>
      </c>
      <c r="B10" s="930"/>
      <c r="C10" s="930"/>
      <c r="D10" s="930"/>
      <c r="E10" s="930"/>
      <c r="F10" s="930"/>
      <c r="G10" s="930"/>
      <c r="H10" s="930"/>
      <c r="I10" s="930"/>
      <c r="J10" s="253"/>
    </row>
    <row r="11" spans="1:10" ht="39" customHeight="1">
      <c r="A11" s="354" t="s">
        <v>1084</v>
      </c>
      <c r="B11" s="353">
        <v>4888.99</v>
      </c>
      <c r="C11" s="353">
        <v>5980.91</v>
      </c>
      <c r="D11" s="353">
        <v>4367.72</v>
      </c>
      <c r="E11" s="353">
        <v>5483.84</v>
      </c>
      <c r="F11" s="353">
        <v>4493.39</v>
      </c>
      <c r="G11" s="353">
        <v>6450.96</v>
      </c>
      <c r="H11" s="352">
        <v>4108.73</v>
      </c>
      <c r="I11" s="311" t="s">
        <v>1083</v>
      </c>
      <c r="J11" s="253"/>
    </row>
    <row r="12" spans="1:10" ht="39.75" customHeight="1">
      <c r="A12" s="354" t="s">
        <v>1082</v>
      </c>
      <c r="B12" s="353">
        <v>4188.9</v>
      </c>
      <c r="C12" s="353">
        <v>4817.91</v>
      </c>
      <c r="D12" s="353">
        <v>3581.4</v>
      </c>
      <c r="E12" s="353">
        <v>4832.67</v>
      </c>
      <c r="F12" s="353">
        <v>3786.99</v>
      </c>
      <c r="G12" s="353">
        <v>4810.72</v>
      </c>
      <c r="H12" s="352">
        <v>3313.57</v>
      </c>
      <c r="I12" s="311" t="s">
        <v>1109</v>
      </c>
      <c r="J12" s="253"/>
    </row>
    <row r="13" spans="1:10" ht="15">
      <c r="A13" s="346" t="s">
        <v>1080</v>
      </c>
      <c r="B13" s="353">
        <v>3351.76</v>
      </c>
      <c r="C13" s="353">
        <v>3492.97</v>
      </c>
      <c r="D13" s="353">
        <v>3288.84</v>
      </c>
      <c r="E13" s="353">
        <v>3865.78</v>
      </c>
      <c r="F13" s="353">
        <v>3513.61</v>
      </c>
      <c r="G13" s="353">
        <v>3342.57</v>
      </c>
      <c r="H13" s="352">
        <v>3048.3</v>
      </c>
      <c r="I13" s="318" t="s">
        <v>1079</v>
      </c>
      <c r="J13" s="253"/>
    </row>
    <row r="14" spans="1:10" ht="15">
      <c r="A14" s="346" t="s">
        <v>1078</v>
      </c>
      <c r="B14" s="353">
        <v>3225.83</v>
      </c>
      <c r="C14" s="353">
        <v>3444.09</v>
      </c>
      <c r="D14" s="353">
        <v>2884.17</v>
      </c>
      <c r="E14" s="353">
        <v>3916.92</v>
      </c>
      <c r="F14" s="353">
        <v>3384.02</v>
      </c>
      <c r="G14" s="353">
        <v>3328.97</v>
      </c>
      <c r="H14" s="352">
        <v>2591.32</v>
      </c>
      <c r="I14" s="318" t="s">
        <v>1077</v>
      </c>
      <c r="J14" s="253"/>
    </row>
    <row r="15" spans="1:10" ht="15">
      <c r="A15" s="346" t="s">
        <v>527</v>
      </c>
      <c r="B15" s="353">
        <v>3018.42</v>
      </c>
      <c r="C15" s="353">
        <v>3267.86</v>
      </c>
      <c r="D15" s="353">
        <v>2820.93</v>
      </c>
      <c r="E15" s="353">
        <v>3523.29</v>
      </c>
      <c r="F15" s="353">
        <v>2879.77</v>
      </c>
      <c r="G15" s="353">
        <v>3224.91</v>
      </c>
      <c r="H15" s="352">
        <v>2795.87</v>
      </c>
      <c r="I15" s="318" t="s">
        <v>1076</v>
      </c>
      <c r="J15" s="253"/>
    </row>
    <row r="16" spans="1:10" ht="15">
      <c r="A16" s="346" t="s">
        <v>537</v>
      </c>
      <c r="B16" s="353">
        <v>2783.59</v>
      </c>
      <c r="C16" s="353">
        <v>2978.42</v>
      </c>
      <c r="D16" s="353">
        <v>2350.36</v>
      </c>
      <c r="E16" s="353">
        <v>3148.52</v>
      </c>
      <c r="F16" s="353">
        <v>2457.74</v>
      </c>
      <c r="G16" s="353">
        <v>2943.25</v>
      </c>
      <c r="H16" s="352">
        <v>2308.98</v>
      </c>
      <c r="I16" s="318" t="s">
        <v>1075</v>
      </c>
      <c r="J16" s="253"/>
    </row>
    <row r="17" spans="1:10" ht="15">
      <c r="A17" s="346" t="s">
        <v>1074</v>
      </c>
      <c r="B17" s="353">
        <v>2856.66</v>
      </c>
      <c r="C17" s="353">
        <v>2953.63</v>
      </c>
      <c r="D17" s="353">
        <v>2002.56</v>
      </c>
      <c r="E17" s="353">
        <v>2200</v>
      </c>
      <c r="F17" s="353">
        <v>2172.07</v>
      </c>
      <c r="G17" s="353">
        <v>2960.27</v>
      </c>
      <c r="H17" s="352">
        <v>1912.81</v>
      </c>
      <c r="I17" s="318" t="s">
        <v>1073</v>
      </c>
      <c r="J17" s="347"/>
    </row>
    <row r="18" spans="1:10" ht="15">
      <c r="A18" s="346" t="s">
        <v>1072</v>
      </c>
      <c r="B18" s="353">
        <v>2710.13</v>
      </c>
      <c r="C18" s="353">
        <v>2848.57</v>
      </c>
      <c r="D18" s="353">
        <v>2500.53</v>
      </c>
      <c r="E18" s="353">
        <v>2913.41</v>
      </c>
      <c r="F18" s="353">
        <v>2399.67</v>
      </c>
      <c r="G18" s="353">
        <v>2827.12</v>
      </c>
      <c r="H18" s="352">
        <v>2569.96</v>
      </c>
      <c r="I18" s="318" t="s">
        <v>1071</v>
      </c>
      <c r="J18" s="347"/>
    </row>
    <row r="19" spans="1:10" ht="15">
      <c r="A19" s="918" t="s">
        <v>1070</v>
      </c>
      <c r="B19" s="918"/>
      <c r="C19" s="918"/>
      <c r="D19" s="918"/>
      <c r="E19" s="918"/>
      <c r="F19" s="918"/>
      <c r="G19" s="918"/>
      <c r="H19" s="918"/>
      <c r="I19" s="918"/>
      <c r="J19" s="351"/>
    </row>
    <row r="20" spans="1:10" ht="15">
      <c r="A20" s="929" t="s">
        <v>1069</v>
      </c>
      <c r="B20" s="930"/>
      <c r="C20" s="930"/>
      <c r="D20" s="930"/>
      <c r="E20" s="930"/>
      <c r="F20" s="930"/>
      <c r="G20" s="930"/>
      <c r="H20" s="930"/>
      <c r="I20" s="930"/>
      <c r="J20" s="347"/>
    </row>
    <row r="21" spans="1:10" ht="15">
      <c r="A21" s="346" t="s">
        <v>1068</v>
      </c>
      <c r="B21" s="344">
        <v>2510.96</v>
      </c>
      <c r="C21" s="344">
        <v>2554.15</v>
      </c>
      <c r="D21" s="344">
        <v>2423.47</v>
      </c>
      <c r="E21" s="344">
        <v>2639.94</v>
      </c>
      <c r="F21" s="344">
        <v>2423.76</v>
      </c>
      <c r="G21" s="344">
        <v>2547.63</v>
      </c>
      <c r="H21" s="350">
        <v>2423.39</v>
      </c>
      <c r="I21" s="318" t="s">
        <v>1067</v>
      </c>
      <c r="J21" s="347"/>
    </row>
    <row r="22" spans="1:10" ht="15">
      <c r="A22" s="346" t="s">
        <v>1066</v>
      </c>
      <c r="B22" s="344">
        <v>3209.08</v>
      </c>
      <c r="C22" s="344">
        <v>3359.51</v>
      </c>
      <c r="D22" s="344">
        <v>3030.31</v>
      </c>
      <c r="E22" s="344">
        <v>3481.58</v>
      </c>
      <c r="F22" s="344">
        <v>3181.24</v>
      </c>
      <c r="G22" s="344">
        <v>3333.03</v>
      </c>
      <c r="H22" s="350">
        <v>2935.59</v>
      </c>
      <c r="I22" s="260" t="s">
        <v>1066</v>
      </c>
      <c r="J22" s="347"/>
    </row>
    <row r="23" spans="1:10" ht="15">
      <c r="A23" s="346" t="s">
        <v>1065</v>
      </c>
      <c r="B23" s="344">
        <v>3826.88</v>
      </c>
      <c r="C23" s="344">
        <v>4156.76</v>
      </c>
      <c r="D23" s="344">
        <v>3534</v>
      </c>
      <c r="E23" s="344">
        <v>4541.36</v>
      </c>
      <c r="F23" s="344">
        <v>3949.53</v>
      </c>
      <c r="G23" s="344">
        <v>4042.33</v>
      </c>
      <c r="H23" s="350">
        <v>3135.21</v>
      </c>
      <c r="I23" s="260" t="s">
        <v>1065</v>
      </c>
      <c r="J23" s="347"/>
    </row>
    <row r="24" spans="1:10" ht="15">
      <c r="A24" s="346" t="s">
        <v>1064</v>
      </c>
      <c r="B24" s="344">
        <v>3835.87</v>
      </c>
      <c r="C24" s="344">
        <v>4077.72</v>
      </c>
      <c r="D24" s="344">
        <v>3647.44</v>
      </c>
      <c r="E24" s="344">
        <v>4515.44</v>
      </c>
      <c r="F24" s="344">
        <v>4122.06</v>
      </c>
      <c r="G24" s="344">
        <v>3872.62</v>
      </c>
      <c r="H24" s="350">
        <v>2988.1</v>
      </c>
      <c r="I24" s="260" t="s">
        <v>1064</v>
      </c>
      <c r="J24" s="347"/>
    </row>
    <row r="25" spans="1:10" ht="15">
      <c r="A25" s="346" t="s">
        <v>1063</v>
      </c>
      <c r="B25" s="344">
        <v>4013.99</v>
      </c>
      <c r="C25" s="344">
        <v>4176.22</v>
      </c>
      <c r="D25" s="344">
        <v>3866.45</v>
      </c>
      <c r="E25" s="344">
        <v>4585.25</v>
      </c>
      <c r="F25" s="344">
        <v>4197.78</v>
      </c>
      <c r="G25" s="344">
        <v>3961.62</v>
      </c>
      <c r="H25" s="350">
        <v>3392.39</v>
      </c>
      <c r="I25" s="260" t="s">
        <v>1063</v>
      </c>
      <c r="J25" s="347"/>
    </row>
    <row r="26" spans="1:10" ht="15">
      <c r="A26" s="346" t="s">
        <v>1062</v>
      </c>
      <c r="B26" s="344">
        <v>4323.68</v>
      </c>
      <c r="C26" s="344">
        <v>4324.45</v>
      </c>
      <c r="D26" s="344">
        <v>4322.35</v>
      </c>
      <c r="E26" s="344">
        <v>4775.75</v>
      </c>
      <c r="F26" s="344">
        <v>4354.02</v>
      </c>
      <c r="G26" s="344">
        <v>4027.24</v>
      </c>
      <c r="H26" s="350">
        <v>4264.16</v>
      </c>
      <c r="I26" s="260" t="s">
        <v>1062</v>
      </c>
      <c r="J26" s="347"/>
    </row>
    <row r="27" spans="1:10" ht="15">
      <c r="A27" s="346" t="s">
        <v>1061</v>
      </c>
      <c r="B27" s="344">
        <v>3502.55</v>
      </c>
      <c r="C27" s="344">
        <v>3693.67</v>
      </c>
      <c r="D27" s="344">
        <v>3302.61</v>
      </c>
      <c r="E27" s="344">
        <v>4082.29</v>
      </c>
      <c r="F27" s="344">
        <v>3672.92</v>
      </c>
      <c r="G27" s="344">
        <v>3599.51</v>
      </c>
      <c r="H27" s="350">
        <v>3012.24</v>
      </c>
      <c r="I27" s="319" t="s">
        <v>1060</v>
      </c>
      <c r="J27" s="347"/>
    </row>
    <row r="28" spans="1:10" ht="15">
      <c r="A28" s="262" t="s">
        <v>1059</v>
      </c>
      <c r="B28" s="349">
        <v>5186.51</v>
      </c>
      <c r="C28" s="349">
        <v>5144</v>
      </c>
      <c r="D28" s="349">
        <v>5723.54</v>
      </c>
      <c r="E28" s="349">
        <v>6163.53</v>
      </c>
      <c r="F28" s="349">
        <v>8222.73</v>
      </c>
      <c r="G28" s="349">
        <v>4424.85</v>
      </c>
      <c r="H28" s="349">
        <v>3277.52</v>
      </c>
      <c r="I28" s="319" t="s">
        <v>1058</v>
      </c>
      <c r="J28" s="347"/>
    </row>
    <row r="29" spans="1:10" ht="15">
      <c r="A29" s="923" t="s">
        <v>1057</v>
      </c>
      <c r="B29" s="923"/>
      <c r="C29" s="923"/>
      <c r="D29" s="923"/>
      <c r="E29" s="923"/>
      <c r="F29" s="923"/>
      <c r="G29" s="923"/>
      <c r="H29" s="923"/>
      <c r="I29" s="923"/>
      <c r="J29" s="348"/>
    </row>
    <row r="30" spans="1:10" ht="15">
      <c r="A30" s="929" t="s">
        <v>1056</v>
      </c>
      <c r="B30" s="929"/>
      <c r="C30" s="929"/>
      <c r="D30" s="929"/>
      <c r="E30" s="929"/>
      <c r="F30" s="929"/>
      <c r="G30" s="929"/>
      <c r="H30" s="929"/>
      <c r="I30" s="929"/>
      <c r="J30" s="347"/>
    </row>
    <row r="31" spans="1:10" ht="15">
      <c r="A31" s="346" t="s">
        <v>1055</v>
      </c>
      <c r="B31" s="344">
        <v>2614.32</v>
      </c>
      <c r="C31" s="344">
        <v>2757.29</v>
      </c>
      <c r="D31" s="344">
        <v>2453.26</v>
      </c>
      <c r="E31" s="344">
        <v>2783.87</v>
      </c>
      <c r="F31" s="344">
        <v>2480.82</v>
      </c>
      <c r="G31" s="344">
        <v>2753.65</v>
      </c>
      <c r="H31" s="344">
        <v>2440.23</v>
      </c>
      <c r="I31" s="318" t="s">
        <v>1054</v>
      </c>
      <c r="J31" s="347"/>
    </row>
    <row r="32" spans="1:10" ht="15">
      <c r="A32" s="346" t="s">
        <v>1108</v>
      </c>
      <c r="B32" s="344">
        <v>2910.86</v>
      </c>
      <c r="C32" s="344">
        <v>2988.43</v>
      </c>
      <c r="D32" s="344">
        <v>2822.1</v>
      </c>
      <c r="E32" s="344">
        <v>3171.1</v>
      </c>
      <c r="F32" s="344">
        <v>3040.71</v>
      </c>
      <c r="G32" s="344">
        <v>2952.76</v>
      </c>
      <c r="H32" s="344">
        <v>2714.52</v>
      </c>
      <c r="I32" s="260" t="s">
        <v>1052</v>
      </c>
      <c r="J32" s="347"/>
    </row>
    <row r="33" spans="1:10" ht="15">
      <c r="A33" s="346" t="s">
        <v>1107</v>
      </c>
      <c r="B33" s="344">
        <v>3341.56</v>
      </c>
      <c r="C33" s="344">
        <v>3661.48</v>
      </c>
      <c r="D33" s="344">
        <v>3011.06</v>
      </c>
      <c r="E33" s="344">
        <v>3965.32</v>
      </c>
      <c r="F33" s="344">
        <v>3245.94</v>
      </c>
      <c r="G33" s="344">
        <v>3602.43</v>
      </c>
      <c r="H33" s="344">
        <v>2887.42</v>
      </c>
      <c r="I33" s="260" t="s">
        <v>1050</v>
      </c>
      <c r="J33" s="347"/>
    </row>
    <row r="34" spans="1:10" ht="15">
      <c r="A34" s="346" t="s">
        <v>1106</v>
      </c>
      <c r="B34" s="344">
        <v>3595.12</v>
      </c>
      <c r="C34" s="344">
        <v>3828.42</v>
      </c>
      <c r="D34" s="344">
        <v>3343.12</v>
      </c>
      <c r="E34" s="344">
        <v>4287.99</v>
      </c>
      <c r="F34" s="344">
        <v>3674.53</v>
      </c>
      <c r="G34" s="344">
        <v>3714.63</v>
      </c>
      <c r="H34" s="344">
        <v>3067.21</v>
      </c>
      <c r="I34" s="260" t="s">
        <v>1048</v>
      </c>
      <c r="J34" s="347"/>
    </row>
    <row r="35" spans="1:10" ht="15">
      <c r="A35" s="346" t="s">
        <v>1105</v>
      </c>
      <c r="B35" s="344">
        <v>3946.62</v>
      </c>
      <c r="C35" s="344">
        <v>4187.01</v>
      </c>
      <c r="D35" s="344">
        <v>3707.37</v>
      </c>
      <c r="E35" s="344">
        <v>4532.78</v>
      </c>
      <c r="F35" s="344">
        <v>4201.08</v>
      </c>
      <c r="G35" s="344">
        <v>4087.77</v>
      </c>
      <c r="H35" s="344">
        <v>3217.62</v>
      </c>
      <c r="I35" s="260" t="s">
        <v>1046</v>
      </c>
      <c r="J35" s="253"/>
    </row>
    <row r="36" spans="1:10" ht="15">
      <c r="A36" s="346" t="s">
        <v>1045</v>
      </c>
      <c r="B36" s="344">
        <v>4106.78</v>
      </c>
      <c r="C36" s="344">
        <v>4303.51</v>
      </c>
      <c r="D36" s="344">
        <v>3930.16</v>
      </c>
      <c r="E36" s="344">
        <v>4673.11</v>
      </c>
      <c r="F36" s="344">
        <v>4235.21</v>
      </c>
      <c r="G36" s="344">
        <v>4085.92</v>
      </c>
      <c r="H36" s="344">
        <v>3401.06</v>
      </c>
      <c r="I36" s="260" t="s">
        <v>1044</v>
      </c>
      <c r="J36" s="253"/>
    </row>
    <row r="37" spans="1:10" ht="15">
      <c r="A37" s="923" t="s">
        <v>1092</v>
      </c>
      <c r="B37" s="923"/>
      <c r="C37" s="923"/>
      <c r="D37" s="923"/>
      <c r="E37" s="923"/>
      <c r="F37" s="923"/>
      <c r="G37" s="923"/>
      <c r="H37" s="923"/>
      <c r="I37" s="923"/>
      <c r="J37" s="253"/>
    </row>
    <row r="38" spans="1:10" ht="15">
      <c r="A38" s="929" t="s">
        <v>1042</v>
      </c>
      <c r="B38" s="958"/>
      <c r="C38" s="958"/>
      <c r="D38" s="958"/>
      <c r="E38" s="958"/>
      <c r="F38" s="958"/>
      <c r="G38" s="958"/>
      <c r="H38" s="958"/>
      <c r="I38" s="958"/>
      <c r="J38" s="253"/>
    </row>
    <row r="39" spans="1:10" ht="15">
      <c r="A39" s="345" t="s">
        <v>1041</v>
      </c>
      <c r="B39" s="344">
        <v>2669.79</v>
      </c>
      <c r="C39" s="344">
        <v>2539.05</v>
      </c>
      <c r="D39" s="344">
        <v>2801.04</v>
      </c>
      <c r="E39" s="344">
        <v>3913.86</v>
      </c>
      <c r="F39" s="344">
        <v>3853.1</v>
      </c>
      <c r="G39" s="344">
        <v>2460.49</v>
      </c>
      <c r="H39" s="344">
        <v>2558.32</v>
      </c>
      <c r="I39" s="319" t="s">
        <v>1040</v>
      </c>
      <c r="J39" s="253"/>
    </row>
    <row r="40" spans="1:10" ht="15">
      <c r="A40" s="345" t="s">
        <v>1104</v>
      </c>
      <c r="B40" s="344">
        <v>3455.96</v>
      </c>
      <c r="C40" s="344">
        <v>3459.65</v>
      </c>
      <c r="D40" s="344">
        <v>3453.23</v>
      </c>
      <c r="E40" s="344">
        <v>4210.38</v>
      </c>
      <c r="F40" s="344">
        <v>3758.2</v>
      </c>
      <c r="G40" s="344">
        <v>3229.05</v>
      </c>
      <c r="H40" s="344">
        <v>3200.24</v>
      </c>
      <c r="I40" s="324" t="s">
        <v>1039</v>
      </c>
      <c r="J40" s="253"/>
    </row>
    <row r="41" spans="1:10" ht="15">
      <c r="A41" s="345" t="s">
        <v>1103</v>
      </c>
      <c r="B41" s="344">
        <v>3773.9</v>
      </c>
      <c r="C41" s="344">
        <v>3966.12</v>
      </c>
      <c r="D41" s="344">
        <v>3613.41</v>
      </c>
      <c r="E41" s="344">
        <v>4276.85</v>
      </c>
      <c r="F41" s="344">
        <v>3929.42</v>
      </c>
      <c r="G41" s="344">
        <v>3737.26</v>
      </c>
      <c r="H41" s="344">
        <v>2772.16</v>
      </c>
      <c r="I41" s="324" t="s">
        <v>1038</v>
      </c>
      <c r="J41" s="253"/>
    </row>
    <row r="42" spans="1:10" ht="15">
      <c r="A42" s="345" t="s">
        <v>1102</v>
      </c>
      <c r="B42" s="344">
        <v>3987.58</v>
      </c>
      <c r="C42" s="344">
        <v>4162.28</v>
      </c>
      <c r="D42" s="344">
        <v>3752.12</v>
      </c>
      <c r="E42" s="344">
        <v>4410.82</v>
      </c>
      <c r="F42" s="344">
        <v>4134.6</v>
      </c>
      <c r="G42" s="344">
        <v>4055.09</v>
      </c>
      <c r="H42" s="344">
        <v>3285.22</v>
      </c>
      <c r="I42" s="324" t="s">
        <v>1037</v>
      </c>
      <c r="J42" s="253"/>
    </row>
    <row r="43" spans="1:10" ht="15">
      <c r="A43" s="345" t="s">
        <v>1101</v>
      </c>
      <c r="B43" s="344">
        <v>4112.06</v>
      </c>
      <c r="C43" s="344">
        <v>4282.59</v>
      </c>
      <c r="D43" s="344">
        <v>3833.19</v>
      </c>
      <c r="E43" s="344">
        <v>4883.06</v>
      </c>
      <c r="F43" s="344">
        <v>5746.98</v>
      </c>
      <c r="G43" s="344">
        <v>4233.25</v>
      </c>
      <c r="H43" s="344">
        <v>3450.26</v>
      </c>
      <c r="I43" s="324" t="s">
        <v>1036</v>
      </c>
      <c r="J43" s="253"/>
    </row>
    <row r="44" spans="1:10" ht="15">
      <c r="A44" s="345" t="s">
        <v>1100</v>
      </c>
      <c r="B44" s="344">
        <v>4453.23</v>
      </c>
      <c r="C44" s="344">
        <v>5176</v>
      </c>
      <c r="D44" s="344">
        <v>3797.62</v>
      </c>
      <c r="E44" s="344">
        <v>4424.81</v>
      </c>
      <c r="F44" s="344">
        <v>3634.9</v>
      </c>
      <c r="G44" s="344">
        <v>5594.15</v>
      </c>
      <c r="H44" s="344">
        <v>4221.69</v>
      </c>
      <c r="I44" s="324" t="s">
        <v>1035</v>
      </c>
      <c r="J44" s="253"/>
    </row>
    <row r="45" spans="1:10" ht="15">
      <c r="A45" s="316" t="s">
        <v>1034</v>
      </c>
      <c r="B45" s="337">
        <v>4369.32</v>
      </c>
      <c r="C45" s="337">
        <v>4773.56</v>
      </c>
      <c r="D45" s="337">
        <v>3951.2</v>
      </c>
      <c r="E45" s="337">
        <v>4795.4</v>
      </c>
      <c r="F45" s="337">
        <v>4275.67</v>
      </c>
      <c r="G45" s="337">
        <v>4756.56</v>
      </c>
      <c r="H45" s="337">
        <v>3422.59</v>
      </c>
      <c r="I45" s="311" t="s">
        <v>1033</v>
      </c>
      <c r="J45" s="320"/>
    </row>
    <row r="46" spans="1:10" ht="15">
      <c r="A46" s="267" t="s">
        <v>1032</v>
      </c>
      <c r="B46" s="298">
        <v>4523.2</v>
      </c>
      <c r="C46" s="298">
        <v>4672.34</v>
      </c>
      <c r="D46" s="298">
        <v>4362.81</v>
      </c>
      <c r="E46" s="298">
        <v>5981.71</v>
      </c>
      <c r="F46" s="298">
        <v>4553.58</v>
      </c>
      <c r="G46" s="298">
        <v>4386.97</v>
      </c>
      <c r="H46" s="298">
        <v>3650.81</v>
      </c>
      <c r="I46" s="311" t="s">
        <v>1031</v>
      </c>
      <c r="J46" s="320"/>
    </row>
    <row r="47" spans="1:10" ht="15">
      <c r="A47" s="917" t="s">
        <v>1030</v>
      </c>
      <c r="B47" s="964"/>
      <c r="C47" s="964"/>
      <c r="D47" s="964"/>
      <c r="E47" s="964"/>
      <c r="F47" s="964"/>
      <c r="G47" s="964"/>
      <c r="H47" s="964"/>
      <c r="I47" s="964"/>
      <c r="J47" s="320"/>
    </row>
    <row r="48" spans="1:10" ht="15">
      <c r="A48" s="921" t="s">
        <v>1029</v>
      </c>
      <c r="B48" s="922"/>
      <c r="C48" s="922"/>
      <c r="D48" s="922"/>
      <c r="E48" s="922"/>
      <c r="F48" s="922"/>
      <c r="G48" s="922"/>
      <c r="H48" s="922"/>
      <c r="I48" s="922"/>
      <c r="J48" s="320"/>
    </row>
    <row r="49" spans="1:10" ht="15">
      <c r="A49" s="310" t="s">
        <v>151</v>
      </c>
      <c r="B49" s="339">
        <v>6528.35</v>
      </c>
      <c r="C49" s="338">
        <v>6718.64</v>
      </c>
      <c r="D49" s="339">
        <v>5999.09</v>
      </c>
      <c r="E49" s="338">
        <v>7530.3</v>
      </c>
      <c r="F49" s="339">
        <v>6422.19</v>
      </c>
      <c r="G49" s="338">
        <v>2971.27</v>
      </c>
      <c r="H49" s="339">
        <v>3498.1</v>
      </c>
      <c r="I49" s="264" t="s">
        <v>177</v>
      </c>
      <c r="J49" s="320"/>
    </row>
    <row r="50" spans="1:10" ht="15">
      <c r="A50" s="310" t="s">
        <v>152</v>
      </c>
      <c r="B50" s="339">
        <v>3702.37</v>
      </c>
      <c r="C50" s="338">
        <v>3963.54</v>
      </c>
      <c r="D50" s="339">
        <v>3118.19</v>
      </c>
      <c r="E50" s="338">
        <v>4134.8</v>
      </c>
      <c r="F50" s="339">
        <v>3968.01</v>
      </c>
      <c r="G50" s="338">
        <v>3939.1</v>
      </c>
      <c r="H50" s="339">
        <v>3040.39</v>
      </c>
      <c r="I50" s="260" t="s">
        <v>178</v>
      </c>
      <c r="J50" s="320"/>
    </row>
    <row r="51" spans="1:10" ht="15">
      <c r="A51" s="316" t="s">
        <v>937</v>
      </c>
      <c r="B51" s="339">
        <v>3519.93</v>
      </c>
      <c r="C51" s="338">
        <v>3798.64</v>
      </c>
      <c r="D51" s="339">
        <v>2951.73</v>
      </c>
      <c r="E51" s="338">
        <v>4451.09</v>
      </c>
      <c r="F51" s="339">
        <v>3788.63</v>
      </c>
      <c r="G51" s="338">
        <v>3771.93</v>
      </c>
      <c r="H51" s="339">
        <v>2921.01</v>
      </c>
      <c r="I51" s="260" t="s">
        <v>963</v>
      </c>
      <c r="J51" s="320"/>
    </row>
    <row r="52" spans="1:10" ht="15">
      <c r="A52" s="310" t="s">
        <v>154</v>
      </c>
      <c r="B52" s="339">
        <v>3270.48</v>
      </c>
      <c r="C52" s="338">
        <v>3239.59</v>
      </c>
      <c r="D52" s="339">
        <v>3544.6</v>
      </c>
      <c r="E52" s="338" t="s">
        <v>1025</v>
      </c>
      <c r="F52" s="339" t="s">
        <v>1025</v>
      </c>
      <c r="G52" s="338">
        <v>3239.59</v>
      </c>
      <c r="H52" s="339">
        <v>3544.6</v>
      </c>
      <c r="I52" s="260" t="s">
        <v>935</v>
      </c>
      <c r="J52" s="320"/>
    </row>
    <row r="53" spans="1:10" ht="15">
      <c r="A53" s="310" t="s">
        <v>1028</v>
      </c>
      <c r="B53" s="339">
        <v>3321.97</v>
      </c>
      <c r="C53" s="338">
        <v>3910.97</v>
      </c>
      <c r="D53" s="339">
        <v>2880.11</v>
      </c>
      <c r="E53" s="338">
        <v>4620.22</v>
      </c>
      <c r="F53" s="339">
        <v>4719.55</v>
      </c>
      <c r="G53" s="338">
        <v>3907.26</v>
      </c>
      <c r="H53" s="339">
        <v>2878.1</v>
      </c>
      <c r="I53" s="264" t="s">
        <v>933</v>
      </c>
      <c r="J53" s="320"/>
    </row>
    <row r="54" spans="1:10" ht="15">
      <c r="A54" s="310" t="s">
        <v>155</v>
      </c>
      <c r="B54" s="339">
        <v>3175.12</v>
      </c>
      <c r="C54" s="338">
        <v>3073.5</v>
      </c>
      <c r="D54" s="339">
        <v>3606.82</v>
      </c>
      <c r="E54" s="338">
        <v>3632.02</v>
      </c>
      <c r="F54" s="339">
        <v>3922.17</v>
      </c>
      <c r="G54" s="338">
        <v>2828.16</v>
      </c>
      <c r="H54" s="339">
        <v>3283.75</v>
      </c>
      <c r="I54" s="260" t="s">
        <v>932</v>
      </c>
      <c r="J54" s="320"/>
    </row>
    <row r="55" spans="1:10" ht="15">
      <c r="A55" s="310" t="s">
        <v>1027</v>
      </c>
      <c r="B55" s="339">
        <v>2496.03</v>
      </c>
      <c r="C55" s="338">
        <v>2436.49</v>
      </c>
      <c r="D55" s="339">
        <v>2513.19</v>
      </c>
      <c r="E55" s="338">
        <v>2657.92</v>
      </c>
      <c r="F55" s="339">
        <v>3058.84</v>
      </c>
      <c r="G55" s="338">
        <v>2421.09</v>
      </c>
      <c r="H55" s="339">
        <v>2469.94</v>
      </c>
      <c r="I55" s="260" t="s">
        <v>930</v>
      </c>
      <c r="J55" s="320"/>
    </row>
    <row r="56" spans="1:10" ht="15">
      <c r="A56" s="310" t="s">
        <v>156</v>
      </c>
      <c r="B56" s="339">
        <v>3660.5</v>
      </c>
      <c r="C56" s="340">
        <v>3972.32</v>
      </c>
      <c r="D56" s="339">
        <v>3176.01</v>
      </c>
      <c r="E56" s="338">
        <v>5405.25</v>
      </c>
      <c r="F56" s="339">
        <v>4742.98</v>
      </c>
      <c r="G56" s="338">
        <v>3710.16</v>
      </c>
      <c r="H56" s="339">
        <v>2920.29</v>
      </c>
      <c r="I56" s="260" t="s">
        <v>183</v>
      </c>
      <c r="J56" s="320"/>
    </row>
    <row r="57" spans="1:10" ht="15">
      <c r="A57" s="310" t="s">
        <v>157</v>
      </c>
      <c r="B57" s="339">
        <v>4827.51</v>
      </c>
      <c r="C57" s="340">
        <v>5703.45</v>
      </c>
      <c r="D57" s="339">
        <v>4636.57</v>
      </c>
      <c r="E57" s="338" t="s">
        <v>1025</v>
      </c>
      <c r="F57" s="339" t="s">
        <v>1025</v>
      </c>
      <c r="G57" s="338">
        <v>5703.45</v>
      </c>
      <c r="H57" s="339">
        <v>4636.57</v>
      </c>
      <c r="I57" s="260" t="s">
        <v>184</v>
      </c>
      <c r="J57" s="320"/>
    </row>
    <row r="58" spans="1:10" ht="15">
      <c r="A58" s="310" t="s">
        <v>929</v>
      </c>
      <c r="B58" s="339">
        <v>3905.32</v>
      </c>
      <c r="C58" s="340">
        <v>3968.87</v>
      </c>
      <c r="D58" s="339">
        <v>3841.09</v>
      </c>
      <c r="E58" s="338">
        <v>3017.28</v>
      </c>
      <c r="F58" s="339">
        <v>3146.51</v>
      </c>
      <c r="G58" s="338">
        <v>4197.55</v>
      </c>
      <c r="H58" s="339">
        <v>4019.33</v>
      </c>
      <c r="I58" s="260" t="s">
        <v>185</v>
      </c>
      <c r="J58" s="320"/>
    </row>
    <row r="59" spans="1:10" ht="25.5">
      <c r="A59" s="310" t="s">
        <v>928</v>
      </c>
      <c r="B59" s="339">
        <v>3986.4</v>
      </c>
      <c r="C59" s="340">
        <v>4163.58</v>
      </c>
      <c r="D59" s="339">
        <v>3885.24</v>
      </c>
      <c r="E59" s="338">
        <v>4030.68</v>
      </c>
      <c r="F59" s="339">
        <v>3761.96</v>
      </c>
      <c r="G59" s="338">
        <v>4170.53</v>
      </c>
      <c r="H59" s="339">
        <v>3912.66</v>
      </c>
      <c r="I59" s="264" t="s">
        <v>927</v>
      </c>
      <c r="J59" s="320"/>
    </row>
    <row r="60" spans="1:10" ht="15" customHeight="1">
      <c r="A60" s="310" t="s">
        <v>926</v>
      </c>
      <c r="B60" s="339">
        <v>2839.59</v>
      </c>
      <c r="C60" s="340">
        <v>2945.52</v>
      </c>
      <c r="D60" s="339">
        <v>2675.56</v>
      </c>
      <c r="E60" s="338">
        <v>5038.78</v>
      </c>
      <c r="F60" s="339">
        <v>5002.52</v>
      </c>
      <c r="G60" s="338">
        <v>2869.23</v>
      </c>
      <c r="H60" s="339">
        <v>2459.42</v>
      </c>
      <c r="I60" s="264" t="s">
        <v>188</v>
      </c>
      <c r="J60" s="320"/>
    </row>
    <row r="61" spans="1:10" ht="25.5">
      <c r="A61" s="310" t="s">
        <v>1099</v>
      </c>
      <c r="B61" s="341">
        <v>4551.51</v>
      </c>
      <c r="C61" s="343">
        <v>5034.34</v>
      </c>
      <c r="D61" s="341">
        <v>4296.02</v>
      </c>
      <c r="E61" s="342">
        <v>5034.34</v>
      </c>
      <c r="F61" s="341">
        <v>4296.02</v>
      </c>
      <c r="G61" s="342" t="s">
        <v>1025</v>
      </c>
      <c r="H61" s="341" t="s">
        <v>1025</v>
      </c>
      <c r="I61" s="264" t="s">
        <v>924</v>
      </c>
      <c r="J61" s="320"/>
    </row>
    <row r="62" spans="1:10" ht="15">
      <c r="A62" s="310" t="s">
        <v>162</v>
      </c>
      <c r="B62" s="339">
        <v>3977.67</v>
      </c>
      <c r="C62" s="340">
        <v>4018.96</v>
      </c>
      <c r="D62" s="339">
        <v>3966</v>
      </c>
      <c r="E62" s="338">
        <v>4113.8</v>
      </c>
      <c r="F62" s="339">
        <v>4037.44</v>
      </c>
      <c r="G62" s="338">
        <v>3169.88</v>
      </c>
      <c r="H62" s="339">
        <v>3108.01</v>
      </c>
      <c r="I62" s="260" t="s">
        <v>192</v>
      </c>
      <c r="J62" s="320"/>
    </row>
    <row r="63" spans="1:10" ht="15">
      <c r="A63" s="310" t="s">
        <v>163</v>
      </c>
      <c r="B63" s="339">
        <v>3768.97</v>
      </c>
      <c r="C63" s="340">
        <v>4670.03</v>
      </c>
      <c r="D63" s="339">
        <v>3576.63</v>
      </c>
      <c r="E63" s="338">
        <v>4450.44</v>
      </c>
      <c r="F63" s="339">
        <v>3692.3</v>
      </c>
      <c r="G63" s="338">
        <v>6434.88</v>
      </c>
      <c r="H63" s="339">
        <v>3153.84</v>
      </c>
      <c r="I63" s="264" t="s">
        <v>193</v>
      </c>
      <c r="J63" s="320"/>
    </row>
    <row r="64" spans="1:10" ht="25.5">
      <c r="A64" s="310" t="s">
        <v>923</v>
      </c>
      <c r="B64" s="339">
        <v>3091.63</v>
      </c>
      <c r="C64" s="340">
        <v>3146.67</v>
      </c>
      <c r="D64" s="339">
        <v>3062.56</v>
      </c>
      <c r="E64" s="338">
        <v>3217.6</v>
      </c>
      <c r="F64" s="339">
        <v>3128.67</v>
      </c>
      <c r="G64" s="338">
        <v>2485.17</v>
      </c>
      <c r="H64" s="339">
        <v>2356.56</v>
      </c>
      <c r="I64" s="264" t="s">
        <v>194</v>
      </c>
      <c r="J64" s="320"/>
    </row>
    <row r="65" spans="1:10" ht="15">
      <c r="A65" s="310" t="s">
        <v>541</v>
      </c>
      <c r="B65" s="339">
        <v>2744.38</v>
      </c>
      <c r="C65" s="338">
        <v>3034.1</v>
      </c>
      <c r="D65" s="339">
        <v>2602.15</v>
      </c>
      <c r="E65" s="338" t="s">
        <v>1025</v>
      </c>
      <c r="F65" s="339" t="s">
        <v>1025</v>
      </c>
      <c r="G65" s="338">
        <v>3034.1</v>
      </c>
      <c r="H65" s="339">
        <v>2602.15</v>
      </c>
      <c r="I65" s="264" t="s">
        <v>203</v>
      </c>
      <c r="J65" s="320"/>
    </row>
    <row r="66" spans="1:10" ht="30" customHeight="1">
      <c r="A66" s="917" t="s">
        <v>1098</v>
      </c>
      <c r="B66" s="918"/>
      <c r="C66" s="918"/>
      <c r="D66" s="918"/>
      <c r="E66" s="918"/>
      <c r="F66" s="918"/>
      <c r="G66" s="918"/>
      <c r="H66" s="918"/>
      <c r="I66" s="918"/>
      <c r="J66" s="320"/>
    </row>
    <row r="67" spans="1:10" ht="15">
      <c r="A67" s="921" t="s">
        <v>1023</v>
      </c>
      <c r="B67" s="926"/>
      <c r="C67" s="926"/>
      <c r="D67" s="926"/>
      <c r="E67" s="926"/>
      <c r="F67" s="926"/>
      <c r="G67" s="926"/>
      <c r="H67" s="926"/>
      <c r="I67" s="926"/>
      <c r="J67" s="320"/>
    </row>
    <row r="68" spans="1:10" ht="15">
      <c r="A68" s="310" t="s">
        <v>1022</v>
      </c>
      <c r="B68" s="339">
        <v>1847.93</v>
      </c>
      <c r="C68" s="338">
        <v>1848.76</v>
      </c>
      <c r="D68" s="339">
        <v>1846.76</v>
      </c>
      <c r="E68" s="338">
        <v>1847.67</v>
      </c>
      <c r="F68" s="339">
        <v>1844.25</v>
      </c>
      <c r="G68" s="338">
        <v>1848.79</v>
      </c>
      <c r="H68" s="339">
        <v>1847.01</v>
      </c>
      <c r="I68" s="311" t="s">
        <v>1021</v>
      </c>
      <c r="J68" s="320"/>
    </row>
    <row r="69" spans="1:10" ht="15">
      <c r="A69" s="310" t="s">
        <v>1020</v>
      </c>
      <c r="B69" s="339">
        <v>1854.47</v>
      </c>
      <c r="C69" s="338">
        <v>1854.22</v>
      </c>
      <c r="D69" s="339">
        <v>1854.73</v>
      </c>
      <c r="E69" s="338">
        <v>1853.73</v>
      </c>
      <c r="F69" s="339">
        <v>1851.79</v>
      </c>
      <c r="G69" s="338">
        <v>1854.25</v>
      </c>
      <c r="H69" s="339">
        <v>1856.09</v>
      </c>
      <c r="I69" s="311" t="s">
        <v>1019</v>
      </c>
      <c r="J69" s="320"/>
    </row>
    <row r="70" spans="1:10" ht="15">
      <c r="A70" s="310" t="s">
        <v>1018</v>
      </c>
      <c r="B70" s="339">
        <v>2166.6</v>
      </c>
      <c r="C70" s="338">
        <v>2150.44</v>
      </c>
      <c r="D70" s="339">
        <v>2178.14</v>
      </c>
      <c r="E70" s="338">
        <v>2231.91</v>
      </c>
      <c r="F70" s="339">
        <v>2217.63</v>
      </c>
      <c r="G70" s="338">
        <v>2130.83</v>
      </c>
      <c r="H70" s="339">
        <v>2155.66</v>
      </c>
      <c r="I70" s="311" t="s">
        <v>1018</v>
      </c>
      <c r="J70" s="320"/>
    </row>
    <row r="71" spans="1:10" ht="15">
      <c r="A71" s="310" t="s">
        <v>1017</v>
      </c>
      <c r="B71" s="339">
        <v>2639.66</v>
      </c>
      <c r="C71" s="338">
        <v>2644.94</v>
      </c>
      <c r="D71" s="339">
        <v>2635.04</v>
      </c>
      <c r="E71" s="338">
        <v>2643.64</v>
      </c>
      <c r="F71" s="339">
        <v>2641.75</v>
      </c>
      <c r="G71" s="338">
        <v>2645.43</v>
      </c>
      <c r="H71" s="339">
        <v>2629.24</v>
      </c>
      <c r="I71" s="311" t="s">
        <v>1017</v>
      </c>
      <c r="J71" s="320"/>
    </row>
    <row r="72" spans="1:10" ht="15">
      <c r="A72" s="310" t="s">
        <v>1016</v>
      </c>
      <c r="B72" s="339">
        <v>3230.76</v>
      </c>
      <c r="C72" s="338">
        <v>3243.57</v>
      </c>
      <c r="D72" s="339">
        <v>3218.12</v>
      </c>
      <c r="E72" s="338">
        <v>3273.31</v>
      </c>
      <c r="F72" s="339">
        <v>3252.69</v>
      </c>
      <c r="G72" s="338">
        <v>3230.78</v>
      </c>
      <c r="H72" s="339">
        <v>3176.27</v>
      </c>
      <c r="I72" s="311" t="s">
        <v>1016</v>
      </c>
      <c r="J72" s="320"/>
    </row>
    <row r="73" spans="1:10" ht="15">
      <c r="A73" s="310" t="s">
        <v>1015</v>
      </c>
      <c r="B73" s="339">
        <v>4164.81</v>
      </c>
      <c r="C73" s="338">
        <v>4155.55</v>
      </c>
      <c r="D73" s="339">
        <v>4173.4</v>
      </c>
      <c r="E73" s="338">
        <v>4145.13</v>
      </c>
      <c r="F73" s="339">
        <v>4192.38</v>
      </c>
      <c r="G73" s="338">
        <v>4161.17</v>
      </c>
      <c r="H73" s="339">
        <v>4123.36</v>
      </c>
      <c r="I73" s="311" t="s">
        <v>1015</v>
      </c>
      <c r="J73" s="320"/>
    </row>
    <row r="74" spans="1:10" ht="15">
      <c r="A74" s="310" t="s">
        <v>1014</v>
      </c>
      <c r="B74" s="339">
        <v>5043.8</v>
      </c>
      <c r="C74" s="338">
        <v>5042.17</v>
      </c>
      <c r="D74" s="339">
        <v>5045.16</v>
      </c>
      <c r="E74" s="338">
        <v>5046.53</v>
      </c>
      <c r="F74" s="339">
        <v>5044.36</v>
      </c>
      <c r="G74" s="338">
        <v>5039.88</v>
      </c>
      <c r="H74" s="339">
        <v>5047.62</v>
      </c>
      <c r="I74" s="311" t="s">
        <v>1014</v>
      </c>
      <c r="J74" s="320"/>
    </row>
    <row r="75" spans="1:10" ht="15">
      <c r="A75" s="310" t="s">
        <v>1013</v>
      </c>
      <c r="B75" s="339">
        <v>5985.69</v>
      </c>
      <c r="C75" s="338">
        <v>5985.9</v>
      </c>
      <c r="D75" s="339">
        <v>5985.44</v>
      </c>
      <c r="E75" s="338">
        <v>5983.19</v>
      </c>
      <c r="F75" s="339">
        <v>5977.91</v>
      </c>
      <c r="G75" s="338">
        <v>5987.53</v>
      </c>
      <c r="H75" s="339">
        <v>6002.12</v>
      </c>
      <c r="I75" s="311" t="s">
        <v>1013</v>
      </c>
      <c r="J75" s="320"/>
    </row>
    <row r="76" spans="1:10" ht="15">
      <c r="A76" s="310" t="s">
        <v>1012</v>
      </c>
      <c r="B76" s="339">
        <v>6912.09</v>
      </c>
      <c r="C76" s="338">
        <v>6920.25</v>
      </c>
      <c r="D76" s="339">
        <v>6900.03</v>
      </c>
      <c r="E76" s="338">
        <v>6940.31</v>
      </c>
      <c r="F76" s="339">
        <v>6901.98</v>
      </c>
      <c r="G76" s="338">
        <v>6910.64</v>
      </c>
      <c r="H76" s="339">
        <v>6895.4</v>
      </c>
      <c r="I76" s="311" t="s">
        <v>1012</v>
      </c>
      <c r="J76" s="320"/>
    </row>
    <row r="77" spans="1:10" ht="15">
      <c r="A77" s="310" t="s">
        <v>1011</v>
      </c>
      <c r="B77" s="339">
        <v>7854.34</v>
      </c>
      <c r="C77" s="338">
        <v>7855.99</v>
      </c>
      <c r="D77" s="339">
        <v>7851.04</v>
      </c>
      <c r="E77" s="338">
        <v>7858.95</v>
      </c>
      <c r="F77" s="339">
        <v>7835.35</v>
      </c>
      <c r="G77" s="338">
        <v>7854.18</v>
      </c>
      <c r="H77" s="339">
        <v>7877.62</v>
      </c>
      <c r="I77" s="311" t="s">
        <v>1011</v>
      </c>
      <c r="J77" s="320"/>
    </row>
    <row r="78" spans="1:10" ht="15">
      <c r="A78" s="310" t="s">
        <v>1010</v>
      </c>
      <c r="B78" s="339">
        <v>8824.11</v>
      </c>
      <c r="C78" s="338">
        <v>8816.36</v>
      </c>
      <c r="D78" s="339">
        <v>8841.59</v>
      </c>
      <c r="E78" s="338">
        <v>8789.4</v>
      </c>
      <c r="F78" s="339">
        <v>8894.13</v>
      </c>
      <c r="G78" s="338">
        <v>8839.86</v>
      </c>
      <c r="H78" s="339">
        <v>8765.95</v>
      </c>
      <c r="I78" s="311" t="s">
        <v>1010</v>
      </c>
      <c r="J78" s="320"/>
    </row>
    <row r="79" spans="1:10" ht="15">
      <c r="A79" s="310" t="s">
        <v>1009</v>
      </c>
      <c r="B79" s="339">
        <v>9727.2</v>
      </c>
      <c r="C79" s="338">
        <v>9740.27</v>
      </c>
      <c r="D79" s="339">
        <v>9694.13</v>
      </c>
      <c r="E79" s="338">
        <v>9712.9</v>
      </c>
      <c r="F79" s="339">
        <v>9680.14</v>
      </c>
      <c r="G79" s="338">
        <v>9764.02</v>
      </c>
      <c r="H79" s="339">
        <v>9714.35</v>
      </c>
      <c r="I79" s="311" t="s">
        <v>1009</v>
      </c>
      <c r="J79" s="320"/>
    </row>
    <row r="80" spans="1:10" ht="15">
      <c r="A80" s="310" t="s">
        <v>1008</v>
      </c>
      <c r="B80" s="339">
        <v>10714.71</v>
      </c>
      <c r="C80" s="338">
        <v>10715.14</v>
      </c>
      <c r="D80" s="339">
        <v>10713.9</v>
      </c>
      <c r="E80" s="338">
        <v>10692.77</v>
      </c>
      <c r="F80" s="339">
        <v>10758.5</v>
      </c>
      <c r="G80" s="338">
        <v>10729.84</v>
      </c>
      <c r="H80" s="339">
        <v>10623.79</v>
      </c>
      <c r="I80" s="311" t="s">
        <v>1008</v>
      </c>
      <c r="J80" s="320"/>
    </row>
    <row r="81" spans="1:10" ht="15">
      <c r="A81" s="310" t="s">
        <v>1007</v>
      </c>
      <c r="B81" s="339">
        <v>14131.63</v>
      </c>
      <c r="C81" s="338">
        <v>14072.3</v>
      </c>
      <c r="D81" s="339">
        <v>14263.9</v>
      </c>
      <c r="E81" s="338">
        <v>13597.49</v>
      </c>
      <c r="F81" s="339">
        <v>13492.93</v>
      </c>
      <c r="G81" s="338">
        <v>14338.64</v>
      </c>
      <c r="H81" s="339">
        <v>15245.96</v>
      </c>
      <c r="I81" s="311" t="s">
        <v>1006</v>
      </c>
      <c r="J81" s="320"/>
    </row>
    <row r="82" spans="1:10" ht="15">
      <c r="A82" s="310" t="s">
        <v>1005</v>
      </c>
      <c r="B82" s="339">
        <v>33688.03</v>
      </c>
      <c r="C82" s="338">
        <v>33531.2</v>
      </c>
      <c r="D82" s="339">
        <v>34561.2</v>
      </c>
      <c r="E82" s="338">
        <v>23465.26</v>
      </c>
      <c r="F82" s="339">
        <v>28723.67</v>
      </c>
      <c r="G82" s="338">
        <v>33859.16</v>
      </c>
      <c r="H82" s="339">
        <v>34723.35</v>
      </c>
      <c r="I82" s="311" t="s">
        <v>1004</v>
      </c>
      <c r="J82" s="320"/>
    </row>
    <row r="83" spans="1:10" ht="15">
      <c r="A83" s="917" t="s">
        <v>1003</v>
      </c>
      <c r="B83" s="918"/>
      <c r="C83" s="918"/>
      <c r="D83" s="918"/>
      <c r="E83" s="918"/>
      <c r="F83" s="918"/>
      <c r="G83" s="918"/>
      <c r="H83" s="918"/>
      <c r="I83" s="918"/>
      <c r="J83" s="320"/>
    </row>
    <row r="84" spans="1:10" ht="15">
      <c r="A84" s="921" t="s">
        <v>1002</v>
      </c>
      <c r="B84" s="961"/>
      <c r="C84" s="961"/>
      <c r="D84" s="961"/>
      <c r="E84" s="961"/>
      <c r="F84" s="961"/>
      <c r="G84" s="961"/>
      <c r="H84" s="961"/>
      <c r="I84" s="961"/>
      <c r="J84" s="320"/>
    </row>
    <row r="85" spans="1:10" ht="15">
      <c r="A85" s="310" t="s">
        <v>977</v>
      </c>
      <c r="B85" s="337">
        <v>3544</v>
      </c>
      <c r="C85" s="338">
        <v>3925.94</v>
      </c>
      <c r="D85" s="337">
        <v>3263.96</v>
      </c>
      <c r="E85" s="338">
        <v>3698.28</v>
      </c>
      <c r="F85" s="337">
        <v>3533.88</v>
      </c>
      <c r="G85" s="338">
        <v>4043.16</v>
      </c>
      <c r="H85" s="337">
        <v>2924.52</v>
      </c>
      <c r="I85" s="264" t="s">
        <v>977</v>
      </c>
      <c r="J85" s="320"/>
    </row>
    <row r="86" spans="1:10" ht="15">
      <c r="A86" s="310" t="s">
        <v>130</v>
      </c>
      <c r="B86" s="337">
        <v>4178.59</v>
      </c>
      <c r="C86" s="338">
        <v>4730.75</v>
      </c>
      <c r="D86" s="337">
        <v>3562.71</v>
      </c>
      <c r="E86" s="338">
        <v>4636.76</v>
      </c>
      <c r="F86" s="337">
        <v>3813.48</v>
      </c>
      <c r="G86" s="338">
        <v>4750.18</v>
      </c>
      <c r="H86" s="337">
        <v>3400.12</v>
      </c>
      <c r="I86" s="264" t="s">
        <v>130</v>
      </c>
      <c r="J86" s="320"/>
    </row>
    <row r="87" spans="1:10" ht="15">
      <c r="A87" s="310" t="s">
        <v>976</v>
      </c>
      <c r="B87" s="337">
        <v>3171.24</v>
      </c>
      <c r="C87" s="338">
        <v>3025.18</v>
      </c>
      <c r="D87" s="337">
        <v>3314.25</v>
      </c>
      <c r="E87" s="338">
        <v>4399.82</v>
      </c>
      <c r="F87" s="337">
        <v>4389.16</v>
      </c>
      <c r="G87" s="338">
        <v>2489.3</v>
      </c>
      <c r="H87" s="337">
        <v>2802.83</v>
      </c>
      <c r="I87" s="264" t="s">
        <v>976</v>
      </c>
      <c r="J87" s="320"/>
    </row>
    <row r="88" spans="1:10" ht="15">
      <c r="A88" s="310" t="s">
        <v>988</v>
      </c>
      <c r="B88" s="337">
        <v>3035.92</v>
      </c>
      <c r="C88" s="338">
        <v>2846.3</v>
      </c>
      <c r="D88" s="337">
        <v>3200.32</v>
      </c>
      <c r="E88" s="338">
        <v>3666.39</v>
      </c>
      <c r="F88" s="337">
        <v>3480.74</v>
      </c>
      <c r="G88" s="338">
        <v>2607.28</v>
      </c>
      <c r="H88" s="337">
        <v>2701.02</v>
      </c>
      <c r="I88" s="264" t="s">
        <v>988</v>
      </c>
      <c r="J88" s="320"/>
    </row>
    <row r="89" spans="1:10" ht="15">
      <c r="A89" s="310" t="s">
        <v>987</v>
      </c>
      <c r="B89" s="337">
        <v>3132.18</v>
      </c>
      <c r="C89" s="338">
        <v>3194.03</v>
      </c>
      <c r="D89" s="337">
        <v>3046.64</v>
      </c>
      <c r="E89" s="338">
        <v>4762.36</v>
      </c>
      <c r="F89" s="337">
        <v>3880.39</v>
      </c>
      <c r="G89" s="338">
        <v>2855.59</v>
      </c>
      <c r="H89" s="337">
        <v>2682.86</v>
      </c>
      <c r="I89" s="264" t="s">
        <v>987</v>
      </c>
      <c r="J89" s="320"/>
    </row>
    <row r="90" spans="1:10" ht="15">
      <c r="A90" s="310" t="s">
        <v>975</v>
      </c>
      <c r="B90" s="337">
        <v>2874</v>
      </c>
      <c r="C90" s="338">
        <v>2604.08</v>
      </c>
      <c r="D90" s="337">
        <v>3035.22</v>
      </c>
      <c r="E90" s="338">
        <v>3410.36</v>
      </c>
      <c r="F90" s="337">
        <v>3584.76</v>
      </c>
      <c r="G90" s="338">
        <v>2198.73</v>
      </c>
      <c r="H90" s="337">
        <v>2371.64</v>
      </c>
      <c r="I90" s="264" t="s">
        <v>975</v>
      </c>
      <c r="J90" s="320"/>
    </row>
    <row r="91" spans="1:10" ht="15">
      <c r="A91" s="310" t="s">
        <v>986</v>
      </c>
      <c r="B91" s="337">
        <v>3096.83</v>
      </c>
      <c r="C91" s="338">
        <v>3093.21</v>
      </c>
      <c r="D91" s="337">
        <v>3099.47</v>
      </c>
      <c r="E91" s="338">
        <v>3570.45</v>
      </c>
      <c r="F91" s="337">
        <v>3699.16</v>
      </c>
      <c r="G91" s="338">
        <v>2746.45</v>
      </c>
      <c r="H91" s="337">
        <v>2430.95</v>
      </c>
      <c r="I91" s="264" t="s">
        <v>986</v>
      </c>
      <c r="J91" s="320"/>
    </row>
    <row r="92" spans="1:10" ht="15">
      <c r="A92" s="310" t="s">
        <v>974</v>
      </c>
      <c r="B92" s="337">
        <v>3559.68</v>
      </c>
      <c r="C92" s="338">
        <v>3325.64</v>
      </c>
      <c r="D92" s="337">
        <v>3801.21</v>
      </c>
      <c r="E92" s="338">
        <v>4087.2</v>
      </c>
      <c r="F92" s="337">
        <v>3931.63</v>
      </c>
      <c r="G92" s="338">
        <v>3017.98</v>
      </c>
      <c r="H92" s="337">
        <v>2664.46</v>
      </c>
      <c r="I92" s="264" t="s">
        <v>974</v>
      </c>
      <c r="J92" s="320"/>
    </row>
    <row r="93" spans="1:10" ht="15">
      <c r="A93" s="310" t="s">
        <v>973</v>
      </c>
      <c r="B93" s="337">
        <v>4109.85</v>
      </c>
      <c r="C93" s="338">
        <v>4345.17</v>
      </c>
      <c r="D93" s="337">
        <v>3894.54</v>
      </c>
      <c r="E93" s="338">
        <v>4583.18</v>
      </c>
      <c r="F93" s="337">
        <v>4142.46</v>
      </c>
      <c r="G93" s="338">
        <v>4289.44</v>
      </c>
      <c r="H93" s="337">
        <v>3367.51</v>
      </c>
      <c r="I93" s="264" t="s">
        <v>973</v>
      </c>
      <c r="J93" s="320"/>
    </row>
    <row r="94" spans="1:10" ht="15">
      <c r="A94" s="310" t="s">
        <v>985</v>
      </c>
      <c r="B94" s="337">
        <v>3921.17</v>
      </c>
      <c r="C94" s="338">
        <v>4336.55</v>
      </c>
      <c r="D94" s="337">
        <v>3459.68</v>
      </c>
      <c r="E94" s="338">
        <v>4829.18</v>
      </c>
      <c r="F94" s="337">
        <v>3732.73</v>
      </c>
      <c r="G94" s="338">
        <v>3921.23</v>
      </c>
      <c r="H94" s="337">
        <v>3113.33</v>
      </c>
      <c r="I94" s="264" t="s">
        <v>985</v>
      </c>
      <c r="J94" s="320"/>
    </row>
    <row r="95" spans="1:10" ht="15">
      <c r="A95" s="310" t="s">
        <v>984</v>
      </c>
      <c r="B95" s="337">
        <v>3402.36</v>
      </c>
      <c r="C95" s="338">
        <v>3661.14</v>
      </c>
      <c r="D95" s="337">
        <v>3144.03</v>
      </c>
      <c r="E95" s="338">
        <v>4060.22</v>
      </c>
      <c r="F95" s="337">
        <v>3778.18</v>
      </c>
      <c r="G95" s="338">
        <v>3622.03</v>
      </c>
      <c r="H95" s="337">
        <v>2884.94</v>
      </c>
      <c r="I95" s="264" t="s">
        <v>984</v>
      </c>
      <c r="J95" s="320"/>
    </row>
    <row r="96" spans="1:10" ht="15">
      <c r="A96" s="310" t="s">
        <v>972</v>
      </c>
      <c r="B96" s="337">
        <v>3808.74</v>
      </c>
      <c r="C96" s="338">
        <v>3834.28</v>
      </c>
      <c r="D96" s="337">
        <v>3773.63</v>
      </c>
      <c r="E96" s="338">
        <v>4076.84</v>
      </c>
      <c r="F96" s="337">
        <v>3873.83</v>
      </c>
      <c r="G96" s="338">
        <v>3768.87</v>
      </c>
      <c r="H96" s="337">
        <v>3613.23</v>
      </c>
      <c r="I96" s="264" t="s">
        <v>972</v>
      </c>
      <c r="J96" s="320"/>
    </row>
    <row r="97" spans="1:10" ht="15">
      <c r="A97" s="310" t="s">
        <v>971</v>
      </c>
      <c r="B97" s="337">
        <v>3473.45</v>
      </c>
      <c r="C97" s="338">
        <v>3651.21</v>
      </c>
      <c r="D97" s="337">
        <v>3205.17</v>
      </c>
      <c r="E97" s="338">
        <v>4030.2</v>
      </c>
      <c r="F97" s="337">
        <v>3553.45</v>
      </c>
      <c r="G97" s="338">
        <v>3586.33</v>
      </c>
      <c r="H97" s="337">
        <v>2923.84</v>
      </c>
      <c r="I97" s="264" t="s">
        <v>971</v>
      </c>
      <c r="J97" s="320"/>
    </row>
    <row r="98" spans="1:10" ht="15">
      <c r="A98" s="310" t="s">
        <v>1001</v>
      </c>
      <c r="B98" s="337">
        <v>4129.98</v>
      </c>
      <c r="C98" s="338">
        <v>4356.26</v>
      </c>
      <c r="D98" s="337">
        <v>3919.17</v>
      </c>
      <c r="E98" s="338">
        <v>4868.37</v>
      </c>
      <c r="F98" s="337">
        <v>4347.4</v>
      </c>
      <c r="G98" s="338">
        <v>4123.67</v>
      </c>
      <c r="H98" s="337">
        <v>3426.93</v>
      </c>
      <c r="I98" s="264" t="s">
        <v>1001</v>
      </c>
      <c r="J98" s="320"/>
    </row>
    <row r="99" spans="1:9" ht="15">
      <c r="A99" s="255"/>
      <c r="B99" s="255"/>
      <c r="C99" s="255"/>
      <c r="D99" s="255"/>
      <c r="E99" s="255"/>
      <c r="F99" s="255"/>
      <c r="G99" s="255"/>
      <c r="H99" s="255"/>
      <c r="I99" s="258"/>
    </row>
    <row r="100" spans="1:9" ht="15">
      <c r="A100" s="255"/>
      <c r="B100" s="255"/>
      <c r="C100" s="255"/>
      <c r="D100" s="255"/>
      <c r="E100" s="255"/>
      <c r="F100" s="255"/>
      <c r="G100" s="255"/>
      <c r="H100" s="255"/>
      <c r="I100" s="255"/>
    </row>
    <row r="101" spans="1:9" ht="15">
      <c r="A101" s="255"/>
      <c r="B101" s="255"/>
      <c r="C101" s="255"/>
      <c r="D101" s="255"/>
      <c r="E101" s="255"/>
      <c r="F101" s="255"/>
      <c r="G101" s="255"/>
      <c r="H101" s="255"/>
      <c r="I101" s="255"/>
    </row>
    <row r="102" spans="1:9" ht="15">
      <c r="A102" s="255"/>
      <c r="B102" s="255"/>
      <c r="C102" s="255"/>
      <c r="D102" s="255"/>
      <c r="E102" s="255"/>
      <c r="F102" s="255"/>
      <c r="G102" s="255"/>
      <c r="H102" s="255"/>
      <c r="I102" s="255"/>
    </row>
    <row r="103" spans="1:9" ht="15">
      <c r="A103" s="255"/>
      <c r="B103" s="255"/>
      <c r="C103" s="255"/>
      <c r="D103" s="255"/>
      <c r="E103" s="255"/>
      <c r="F103" s="255"/>
      <c r="G103" s="255"/>
      <c r="H103" s="255"/>
      <c r="I103" s="255"/>
    </row>
    <row r="104" spans="1:9" ht="15">
      <c r="A104" s="255"/>
      <c r="B104" s="255"/>
      <c r="C104" s="255"/>
      <c r="D104" s="255"/>
      <c r="E104" s="255"/>
      <c r="F104" s="255"/>
      <c r="G104" s="255"/>
      <c r="H104" s="255"/>
      <c r="I104" s="255"/>
    </row>
    <row r="105" spans="1:9" ht="15">
      <c r="A105" s="255"/>
      <c r="B105" s="255"/>
      <c r="C105" s="255"/>
      <c r="D105" s="255"/>
      <c r="E105" s="255"/>
      <c r="F105" s="255"/>
      <c r="G105" s="255"/>
      <c r="H105" s="255"/>
      <c r="I105" s="255"/>
    </row>
    <row r="106" spans="1:9" ht="15">
      <c r="A106" s="255"/>
      <c r="B106" s="255"/>
      <c r="C106" s="255"/>
      <c r="D106" s="255"/>
      <c r="E106" s="255"/>
      <c r="F106" s="255"/>
      <c r="G106" s="255"/>
      <c r="H106" s="255"/>
      <c r="I106" s="255"/>
    </row>
    <row r="107" spans="1:9" ht="15">
      <c r="A107" s="255"/>
      <c r="B107" s="255"/>
      <c r="C107" s="255"/>
      <c r="D107" s="255"/>
      <c r="E107" s="255"/>
      <c r="F107" s="255"/>
      <c r="G107" s="255"/>
      <c r="H107" s="255"/>
      <c r="I107" s="255"/>
    </row>
    <row r="108" spans="1:9" ht="15">
      <c r="A108" s="255"/>
      <c r="B108" s="255"/>
      <c r="C108" s="255"/>
      <c r="D108" s="255"/>
      <c r="E108" s="255"/>
      <c r="F108" s="255"/>
      <c r="G108" s="255"/>
      <c r="H108" s="255"/>
      <c r="I108" s="255"/>
    </row>
    <row r="109" spans="1:9" ht="15">
      <c r="A109" s="255"/>
      <c r="B109" s="255"/>
      <c r="C109" s="255"/>
      <c r="D109" s="255"/>
      <c r="E109" s="255"/>
      <c r="F109" s="255"/>
      <c r="G109" s="255"/>
      <c r="H109" s="255"/>
      <c r="I109" s="255"/>
    </row>
    <row r="110" spans="1:9" ht="15">
      <c r="A110" s="255"/>
      <c r="B110" s="255"/>
      <c r="C110" s="255"/>
      <c r="D110" s="255"/>
      <c r="E110" s="255"/>
      <c r="F110" s="255"/>
      <c r="G110" s="255"/>
      <c r="H110" s="255"/>
      <c r="I110" s="255"/>
    </row>
    <row r="111" spans="1:9" ht="15">
      <c r="A111" s="255"/>
      <c r="B111" s="255"/>
      <c r="C111" s="255"/>
      <c r="D111" s="255"/>
      <c r="E111" s="255"/>
      <c r="F111" s="255"/>
      <c r="G111" s="255"/>
      <c r="H111" s="255"/>
      <c r="I111" s="255"/>
    </row>
    <row r="112" spans="1:9" ht="15">
      <c r="A112" s="255"/>
      <c r="B112" s="255"/>
      <c r="C112" s="255"/>
      <c r="D112" s="255"/>
      <c r="E112" s="255"/>
      <c r="F112" s="255"/>
      <c r="G112" s="255"/>
      <c r="H112" s="255"/>
      <c r="I112" s="255"/>
    </row>
    <row r="113" spans="1:9" ht="15">
      <c r="A113" s="255"/>
      <c r="B113" s="255"/>
      <c r="C113" s="255"/>
      <c r="D113" s="255"/>
      <c r="E113" s="255"/>
      <c r="F113" s="255"/>
      <c r="G113" s="255"/>
      <c r="H113" s="255"/>
      <c r="I113" s="255"/>
    </row>
    <row r="114" spans="1:9" ht="15">
      <c r="A114" s="255"/>
      <c r="B114" s="255"/>
      <c r="C114" s="255"/>
      <c r="D114" s="255"/>
      <c r="E114" s="255"/>
      <c r="F114" s="255"/>
      <c r="G114" s="255"/>
      <c r="H114" s="255"/>
      <c r="I114" s="255"/>
    </row>
    <row r="115" spans="1:9" ht="15">
      <c r="A115" s="255"/>
      <c r="B115" s="255"/>
      <c r="C115" s="255"/>
      <c r="D115" s="255"/>
      <c r="E115" s="255"/>
      <c r="F115" s="255"/>
      <c r="G115" s="255"/>
      <c r="H115" s="255"/>
      <c r="I115" s="255"/>
    </row>
    <row r="116" spans="1:9" ht="15">
      <c r="A116" s="255"/>
      <c r="B116" s="255"/>
      <c r="C116" s="255"/>
      <c r="D116" s="255"/>
      <c r="E116" s="255"/>
      <c r="F116" s="255"/>
      <c r="G116" s="255"/>
      <c r="H116" s="255"/>
      <c r="I116" s="255"/>
    </row>
    <row r="117" spans="1:9" ht="15">
      <c r="A117" s="255"/>
      <c r="B117" s="255"/>
      <c r="C117" s="255"/>
      <c r="D117" s="255"/>
      <c r="E117" s="255"/>
      <c r="F117" s="255"/>
      <c r="G117" s="255"/>
      <c r="H117" s="255"/>
      <c r="I117" s="255"/>
    </row>
    <row r="118" spans="1:9" ht="15">
      <c r="A118" s="255"/>
      <c r="B118" s="255"/>
      <c r="C118" s="255"/>
      <c r="D118" s="255"/>
      <c r="E118" s="255"/>
      <c r="F118" s="255"/>
      <c r="G118" s="255"/>
      <c r="H118" s="255"/>
      <c r="I118" s="255"/>
    </row>
    <row r="119" spans="1:9" ht="15">
      <c r="A119" s="255"/>
      <c r="B119" s="255"/>
      <c r="C119" s="255"/>
      <c r="D119" s="255"/>
      <c r="E119" s="255"/>
      <c r="F119" s="255"/>
      <c r="G119" s="255"/>
      <c r="H119" s="255"/>
      <c r="I119" s="255"/>
    </row>
    <row r="120" spans="1:9" ht="15">
      <c r="A120" s="255"/>
      <c r="B120" s="255"/>
      <c r="C120" s="255"/>
      <c r="D120" s="255"/>
      <c r="E120" s="255"/>
      <c r="F120" s="255"/>
      <c r="G120" s="255"/>
      <c r="H120" s="255"/>
      <c r="I120" s="255"/>
    </row>
    <row r="121" spans="1:9" ht="15">
      <c r="A121" s="255"/>
      <c r="B121" s="255"/>
      <c r="C121" s="255"/>
      <c r="D121" s="255"/>
      <c r="E121" s="255"/>
      <c r="F121" s="255"/>
      <c r="G121" s="255"/>
      <c r="H121" s="255"/>
      <c r="I121" s="255"/>
    </row>
    <row r="122" spans="1:9" ht="15">
      <c r="A122" s="255"/>
      <c r="B122" s="255"/>
      <c r="C122" s="255"/>
      <c r="D122" s="255"/>
      <c r="E122" s="255"/>
      <c r="F122" s="255"/>
      <c r="G122" s="255"/>
      <c r="H122" s="255"/>
      <c r="I122" s="255"/>
    </row>
    <row r="123" spans="1:9" ht="15">
      <c r="A123" s="255"/>
      <c r="B123" s="255"/>
      <c r="C123" s="255"/>
      <c r="D123" s="255"/>
      <c r="E123" s="255"/>
      <c r="F123" s="255"/>
      <c r="G123" s="255"/>
      <c r="H123" s="255"/>
      <c r="I123" s="255"/>
    </row>
    <row r="124" spans="1:9" ht="15">
      <c r="A124" s="255"/>
      <c r="B124" s="255"/>
      <c r="C124" s="255"/>
      <c r="D124" s="255"/>
      <c r="E124" s="255"/>
      <c r="F124" s="255"/>
      <c r="G124" s="255"/>
      <c r="H124" s="255"/>
      <c r="I124" s="255"/>
    </row>
    <row r="125" spans="1:9" ht="15">
      <c r="A125" s="255"/>
      <c r="B125" s="255"/>
      <c r="C125" s="255"/>
      <c r="D125" s="255"/>
      <c r="E125" s="255"/>
      <c r="F125" s="255"/>
      <c r="G125" s="255"/>
      <c r="H125" s="255"/>
      <c r="I125" s="255"/>
    </row>
    <row r="126" spans="1:9" ht="15">
      <c r="A126" s="255"/>
      <c r="B126" s="255"/>
      <c r="C126" s="255"/>
      <c r="D126" s="255"/>
      <c r="E126" s="255"/>
      <c r="F126" s="255"/>
      <c r="G126" s="255"/>
      <c r="H126" s="255"/>
      <c r="I126" s="255"/>
    </row>
    <row r="127" spans="1:9" ht="15">
      <c r="A127" s="255"/>
      <c r="B127" s="255"/>
      <c r="C127" s="255"/>
      <c r="D127" s="255"/>
      <c r="E127" s="255"/>
      <c r="F127" s="255"/>
      <c r="G127" s="255"/>
      <c r="H127" s="255"/>
      <c r="I127" s="255"/>
    </row>
    <row r="128" spans="1:9" ht="15">
      <c r="A128" s="255"/>
      <c r="B128" s="255"/>
      <c r="C128" s="255"/>
      <c r="D128" s="255"/>
      <c r="E128" s="255"/>
      <c r="F128" s="255"/>
      <c r="G128" s="255"/>
      <c r="H128" s="255"/>
      <c r="I128" s="255"/>
    </row>
    <row r="129" spans="1:9" ht="15">
      <c r="A129" s="255"/>
      <c r="B129" s="255"/>
      <c r="C129" s="255"/>
      <c r="D129" s="255"/>
      <c r="E129" s="255"/>
      <c r="F129" s="255"/>
      <c r="G129" s="255"/>
      <c r="H129" s="255"/>
      <c r="I129" s="255"/>
    </row>
    <row r="130" spans="1:9" ht="15">
      <c r="A130" s="255"/>
      <c r="B130" s="255"/>
      <c r="C130" s="255"/>
      <c r="D130" s="255"/>
      <c r="E130" s="255"/>
      <c r="F130" s="255"/>
      <c r="G130" s="255"/>
      <c r="H130" s="255"/>
      <c r="I130" s="255"/>
    </row>
    <row r="131" spans="1:9" ht="15">
      <c r="A131" s="255"/>
      <c r="B131" s="255"/>
      <c r="C131" s="255"/>
      <c r="D131" s="255"/>
      <c r="E131" s="255"/>
      <c r="F131" s="255"/>
      <c r="G131" s="255"/>
      <c r="H131" s="255"/>
      <c r="I131" s="255"/>
    </row>
    <row r="132" spans="1:9" ht="15">
      <c r="A132" s="255"/>
      <c r="B132" s="255"/>
      <c r="C132" s="255"/>
      <c r="D132" s="255"/>
      <c r="E132" s="255"/>
      <c r="F132" s="255"/>
      <c r="G132" s="255"/>
      <c r="H132" s="255"/>
      <c r="I132" s="255"/>
    </row>
    <row r="133" spans="1:9" ht="15">
      <c r="A133" s="255"/>
      <c r="B133" s="255"/>
      <c r="C133" s="255"/>
      <c r="D133" s="255"/>
      <c r="E133" s="255"/>
      <c r="F133" s="255"/>
      <c r="G133" s="255"/>
      <c r="H133" s="255"/>
      <c r="I133" s="255"/>
    </row>
    <row r="134" spans="1:9" ht="15">
      <c r="A134" s="255"/>
      <c r="B134" s="255"/>
      <c r="C134" s="255"/>
      <c r="D134" s="255"/>
      <c r="E134" s="255"/>
      <c r="F134" s="255"/>
      <c r="G134" s="255"/>
      <c r="H134" s="255"/>
      <c r="I134" s="255"/>
    </row>
    <row r="135" spans="1:9" ht="15">
      <c r="A135" s="255"/>
      <c r="B135" s="255"/>
      <c r="C135" s="255"/>
      <c r="D135" s="255"/>
      <c r="E135" s="255"/>
      <c r="F135" s="255"/>
      <c r="G135" s="255"/>
      <c r="H135" s="255"/>
      <c r="I135" s="255"/>
    </row>
    <row r="136" spans="1:9" ht="15">
      <c r="A136" s="255"/>
      <c r="B136" s="255"/>
      <c r="C136" s="255"/>
      <c r="D136" s="255"/>
      <c r="E136" s="255"/>
      <c r="F136" s="255"/>
      <c r="G136" s="255"/>
      <c r="H136" s="255"/>
      <c r="I136" s="255"/>
    </row>
    <row r="137" spans="1:9" ht="15">
      <c r="A137" s="255"/>
      <c r="B137" s="255"/>
      <c r="C137" s="255"/>
      <c r="D137" s="255"/>
      <c r="E137" s="255"/>
      <c r="F137" s="255"/>
      <c r="G137" s="255"/>
      <c r="H137" s="255"/>
      <c r="I137" s="255"/>
    </row>
    <row r="138" spans="1:9" ht="15">
      <c r="A138" s="255"/>
      <c r="B138" s="255"/>
      <c r="C138" s="255"/>
      <c r="D138" s="255"/>
      <c r="E138" s="255"/>
      <c r="F138" s="255"/>
      <c r="G138" s="255"/>
      <c r="H138" s="255"/>
      <c r="I138" s="255"/>
    </row>
    <row r="139" spans="1:9" ht="15">
      <c r="A139" s="255"/>
      <c r="B139" s="255"/>
      <c r="C139" s="255"/>
      <c r="D139" s="255"/>
      <c r="E139" s="255"/>
      <c r="F139" s="255"/>
      <c r="G139" s="255"/>
      <c r="H139" s="255"/>
      <c r="I139" s="255"/>
    </row>
    <row r="140" spans="1:9" ht="15">
      <c r="A140" s="255"/>
      <c r="B140" s="255"/>
      <c r="C140" s="255"/>
      <c r="D140" s="255"/>
      <c r="E140" s="255"/>
      <c r="F140" s="255"/>
      <c r="G140" s="255"/>
      <c r="H140" s="255"/>
      <c r="I140" s="255"/>
    </row>
    <row r="141" spans="1:9" ht="15">
      <c r="A141" s="255"/>
      <c r="B141" s="255"/>
      <c r="C141" s="255"/>
      <c r="D141" s="255"/>
      <c r="E141" s="255"/>
      <c r="F141" s="255"/>
      <c r="G141" s="255"/>
      <c r="H141" s="255"/>
      <c r="I141" s="255"/>
    </row>
    <row r="142" spans="1:9" ht="15">
      <c r="A142" s="255"/>
      <c r="B142" s="255"/>
      <c r="C142" s="255"/>
      <c r="D142" s="255"/>
      <c r="E142" s="255"/>
      <c r="F142" s="255"/>
      <c r="G142" s="255"/>
      <c r="H142" s="255"/>
      <c r="I142" s="255"/>
    </row>
    <row r="143" spans="1:9" ht="15">
      <c r="A143" s="255"/>
      <c r="B143" s="255"/>
      <c r="C143" s="255"/>
      <c r="D143" s="255"/>
      <c r="E143" s="255"/>
      <c r="F143" s="255"/>
      <c r="G143" s="255"/>
      <c r="H143" s="255"/>
      <c r="I143" s="255"/>
    </row>
    <row r="144" spans="1:9" ht="15">
      <c r="A144" s="255"/>
      <c r="B144" s="255"/>
      <c r="C144" s="255"/>
      <c r="D144" s="255"/>
      <c r="E144" s="255"/>
      <c r="F144" s="255"/>
      <c r="G144" s="255"/>
      <c r="H144" s="255"/>
      <c r="I144" s="255"/>
    </row>
    <row r="145" spans="1:9" ht="15">
      <c r="A145" s="255"/>
      <c r="B145" s="255"/>
      <c r="C145" s="255"/>
      <c r="D145" s="255"/>
      <c r="E145" s="255"/>
      <c r="F145" s="255"/>
      <c r="G145" s="255"/>
      <c r="H145" s="255"/>
      <c r="I145" s="255"/>
    </row>
    <row r="146" spans="1:9" ht="15">
      <c r="A146" s="255"/>
      <c r="B146" s="255"/>
      <c r="C146" s="255"/>
      <c r="D146" s="255"/>
      <c r="E146" s="255"/>
      <c r="F146" s="255"/>
      <c r="G146" s="255"/>
      <c r="H146" s="255"/>
      <c r="I146" s="255"/>
    </row>
    <row r="147" spans="1:9" ht="15">
      <c r="A147" s="255"/>
      <c r="B147" s="255"/>
      <c r="C147" s="255"/>
      <c r="D147" s="255"/>
      <c r="E147" s="255"/>
      <c r="F147" s="255"/>
      <c r="G147" s="255"/>
      <c r="H147" s="255"/>
      <c r="I147" s="255"/>
    </row>
    <row r="148" spans="1:9" ht="15">
      <c r="A148" s="255"/>
      <c r="B148" s="255"/>
      <c r="C148" s="255"/>
      <c r="D148" s="255"/>
      <c r="E148" s="255"/>
      <c r="F148" s="255"/>
      <c r="G148" s="255"/>
      <c r="H148" s="255"/>
      <c r="I148" s="255"/>
    </row>
    <row r="149" spans="1:9" ht="15">
      <c r="A149" s="255"/>
      <c r="B149" s="255"/>
      <c r="C149" s="255"/>
      <c r="D149" s="255"/>
      <c r="E149" s="255"/>
      <c r="F149" s="255"/>
      <c r="G149" s="255"/>
      <c r="H149" s="255"/>
      <c r="I149" s="255"/>
    </row>
    <row r="150" spans="1:9" ht="15">
      <c r="A150" s="255"/>
      <c r="B150" s="255"/>
      <c r="C150" s="255"/>
      <c r="D150" s="255"/>
      <c r="E150" s="255"/>
      <c r="F150" s="255"/>
      <c r="G150" s="255"/>
      <c r="H150" s="255"/>
      <c r="I150" s="255"/>
    </row>
    <row r="151" spans="1:9" ht="15">
      <c r="A151" s="255"/>
      <c r="B151" s="255"/>
      <c r="C151" s="255"/>
      <c r="D151" s="255"/>
      <c r="E151" s="255"/>
      <c r="F151" s="255"/>
      <c r="G151" s="255"/>
      <c r="H151" s="255"/>
      <c r="I151" s="255"/>
    </row>
    <row r="152" spans="1:9" ht="15">
      <c r="A152" s="255"/>
      <c r="B152" s="255"/>
      <c r="C152" s="255"/>
      <c r="D152" s="255"/>
      <c r="E152" s="255"/>
      <c r="F152" s="255"/>
      <c r="G152" s="255"/>
      <c r="H152" s="255"/>
      <c r="I152" s="255"/>
    </row>
    <row r="153" spans="1:9" ht="15">
      <c r="A153" s="255"/>
      <c r="B153" s="255"/>
      <c r="C153" s="255"/>
      <c r="D153" s="255"/>
      <c r="E153" s="255"/>
      <c r="F153" s="255"/>
      <c r="G153" s="255"/>
      <c r="H153" s="255"/>
      <c r="I153" s="255"/>
    </row>
    <row r="154" spans="1:9" ht="15">
      <c r="A154" s="255"/>
      <c r="B154" s="255"/>
      <c r="C154" s="255"/>
      <c r="D154" s="255"/>
      <c r="E154" s="255"/>
      <c r="F154" s="255"/>
      <c r="G154" s="255"/>
      <c r="H154" s="255"/>
      <c r="I154" s="255"/>
    </row>
    <row r="155" spans="1:9" ht="15">
      <c r="A155" s="255"/>
      <c r="B155" s="255"/>
      <c r="C155" s="255"/>
      <c r="D155" s="255"/>
      <c r="E155" s="255"/>
      <c r="F155" s="255"/>
      <c r="G155" s="255"/>
      <c r="H155" s="255"/>
      <c r="I155" s="255"/>
    </row>
    <row r="156" spans="1:9" ht="15">
      <c r="A156" s="255"/>
      <c r="B156" s="255"/>
      <c r="C156" s="255"/>
      <c r="D156" s="255"/>
      <c r="E156" s="255"/>
      <c r="F156" s="255"/>
      <c r="G156" s="255"/>
      <c r="H156" s="255"/>
      <c r="I156" s="255"/>
    </row>
    <row r="157" spans="1:9" ht="15">
      <c r="A157" s="255"/>
      <c r="B157" s="255"/>
      <c r="C157" s="255"/>
      <c r="D157" s="255"/>
      <c r="E157" s="255"/>
      <c r="F157" s="255"/>
      <c r="G157" s="255"/>
      <c r="H157" s="255"/>
      <c r="I157" s="255"/>
    </row>
    <row r="158" spans="1:9" ht="15">
      <c r="A158" s="255"/>
      <c r="B158" s="255"/>
      <c r="C158" s="255"/>
      <c r="D158" s="255"/>
      <c r="E158" s="255"/>
      <c r="F158" s="255"/>
      <c r="G158" s="255"/>
      <c r="H158" s="255"/>
      <c r="I158" s="255"/>
    </row>
    <row r="159" spans="1:9" ht="15">
      <c r="A159" s="255"/>
      <c r="B159" s="255"/>
      <c r="C159" s="255"/>
      <c r="D159" s="255"/>
      <c r="E159" s="255"/>
      <c r="F159" s="255"/>
      <c r="G159" s="255"/>
      <c r="H159" s="255"/>
      <c r="I159" s="255"/>
    </row>
    <row r="160" spans="1:9" ht="15">
      <c r="A160" s="255"/>
      <c r="B160" s="255"/>
      <c r="C160" s="255"/>
      <c r="D160" s="255"/>
      <c r="E160" s="255"/>
      <c r="F160" s="255"/>
      <c r="G160" s="255"/>
      <c r="H160" s="255"/>
      <c r="I160" s="255"/>
    </row>
    <row r="161" spans="1:9" ht="15">
      <c r="A161" s="255"/>
      <c r="B161" s="255"/>
      <c r="C161" s="255"/>
      <c r="D161" s="255"/>
      <c r="E161" s="255"/>
      <c r="F161" s="255"/>
      <c r="G161" s="255"/>
      <c r="H161" s="255"/>
      <c r="I161" s="255"/>
    </row>
    <row r="162" spans="1:9" ht="15">
      <c r="A162" s="255"/>
      <c r="B162" s="255"/>
      <c r="C162" s="255"/>
      <c r="D162" s="255"/>
      <c r="E162" s="255"/>
      <c r="F162" s="255"/>
      <c r="G162" s="255"/>
      <c r="H162" s="255"/>
      <c r="I162" s="255"/>
    </row>
    <row r="163" spans="1:9" ht="15">
      <c r="A163" s="255"/>
      <c r="B163" s="255"/>
      <c r="C163" s="255"/>
      <c r="D163" s="255"/>
      <c r="E163" s="255"/>
      <c r="F163" s="255"/>
      <c r="G163" s="255"/>
      <c r="H163" s="255"/>
      <c r="I163" s="255"/>
    </row>
    <row r="164" spans="1:9" ht="15">
      <c r="A164" s="255"/>
      <c r="B164" s="255"/>
      <c r="C164" s="255"/>
      <c r="D164" s="255"/>
      <c r="E164" s="255"/>
      <c r="F164" s="255"/>
      <c r="G164" s="255"/>
      <c r="H164" s="255"/>
      <c r="I164" s="255"/>
    </row>
    <row r="165" spans="1:9" ht="15">
      <c r="A165" s="255"/>
      <c r="B165" s="255"/>
      <c r="C165" s="255"/>
      <c r="D165" s="255"/>
      <c r="E165" s="255"/>
      <c r="F165" s="255"/>
      <c r="G165" s="255"/>
      <c r="H165" s="255"/>
      <c r="I165" s="255"/>
    </row>
    <row r="166" spans="1:9" ht="15">
      <c r="A166" s="255"/>
      <c r="B166" s="255"/>
      <c r="C166" s="255"/>
      <c r="D166" s="255"/>
      <c r="E166" s="255"/>
      <c r="F166" s="255"/>
      <c r="G166" s="255"/>
      <c r="H166" s="255"/>
      <c r="I166" s="255"/>
    </row>
    <row r="167" spans="1:9" ht="15">
      <c r="A167" s="255"/>
      <c r="B167" s="255"/>
      <c r="C167" s="255"/>
      <c r="D167" s="255"/>
      <c r="E167" s="255"/>
      <c r="F167" s="255"/>
      <c r="G167" s="255"/>
      <c r="H167" s="255"/>
      <c r="I167" s="255"/>
    </row>
    <row r="168" spans="1:9" ht="15">
      <c r="A168" s="255"/>
      <c r="B168" s="255"/>
      <c r="C168" s="255"/>
      <c r="D168" s="255"/>
      <c r="E168" s="255"/>
      <c r="F168" s="255"/>
      <c r="G168" s="255"/>
      <c r="H168" s="255"/>
      <c r="I168" s="255"/>
    </row>
    <row r="169" spans="1:9" ht="15">
      <c r="A169" s="255"/>
      <c r="B169" s="255"/>
      <c r="C169" s="255"/>
      <c r="D169" s="255"/>
      <c r="E169" s="255"/>
      <c r="F169" s="255"/>
      <c r="G169" s="255"/>
      <c r="H169" s="255"/>
      <c r="I169" s="255"/>
    </row>
    <row r="170" spans="1:9" ht="15">
      <c r="A170" s="255"/>
      <c r="B170" s="255"/>
      <c r="C170" s="255"/>
      <c r="D170" s="255"/>
      <c r="E170" s="255"/>
      <c r="F170" s="255"/>
      <c r="G170" s="255"/>
      <c r="H170" s="255"/>
      <c r="I170" s="255"/>
    </row>
    <row r="171" spans="1:9" ht="15">
      <c r="A171" s="255"/>
      <c r="B171" s="255"/>
      <c r="C171" s="255"/>
      <c r="D171" s="255"/>
      <c r="E171" s="255"/>
      <c r="F171" s="255"/>
      <c r="G171" s="255"/>
      <c r="H171" s="255"/>
      <c r="I171" s="255"/>
    </row>
    <row r="172" spans="1:9" ht="15">
      <c r="A172" s="255"/>
      <c r="B172" s="255"/>
      <c r="C172" s="255"/>
      <c r="D172" s="255"/>
      <c r="E172" s="255"/>
      <c r="F172" s="255"/>
      <c r="G172" s="255"/>
      <c r="H172" s="255"/>
      <c r="I172" s="255"/>
    </row>
    <row r="173" spans="1:9" ht="15">
      <c r="A173" s="255"/>
      <c r="B173" s="255"/>
      <c r="C173" s="255"/>
      <c r="D173" s="255"/>
      <c r="E173" s="255"/>
      <c r="F173" s="255"/>
      <c r="G173" s="255"/>
      <c r="H173" s="255"/>
      <c r="I173" s="255"/>
    </row>
    <row r="174" spans="1:9" ht="15">
      <c r="A174" s="255"/>
      <c r="B174" s="255"/>
      <c r="C174" s="255"/>
      <c r="D174" s="255"/>
      <c r="E174" s="255"/>
      <c r="F174" s="255"/>
      <c r="G174" s="255"/>
      <c r="H174" s="255"/>
      <c r="I174" s="255"/>
    </row>
    <row r="175" spans="1:9" ht="15">
      <c r="A175" s="255"/>
      <c r="B175" s="255"/>
      <c r="C175" s="255"/>
      <c r="D175" s="255"/>
      <c r="E175" s="255"/>
      <c r="F175" s="255"/>
      <c r="G175" s="255"/>
      <c r="H175" s="255"/>
      <c r="I175" s="255"/>
    </row>
    <row r="176" spans="1:9" ht="15">
      <c r="A176" s="255"/>
      <c r="B176" s="255"/>
      <c r="C176" s="255"/>
      <c r="D176" s="255"/>
      <c r="E176" s="255"/>
      <c r="F176" s="255"/>
      <c r="G176" s="255"/>
      <c r="H176" s="255"/>
      <c r="I176" s="255"/>
    </row>
    <row r="177" spans="1:9" ht="15">
      <c r="A177" s="255"/>
      <c r="B177" s="255"/>
      <c r="C177" s="255"/>
      <c r="D177" s="255"/>
      <c r="E177" s="255"/>
      <c r="F177" s="255"/>
      <c r="G177" s="255"/>
      <c r="H177" s="255"/>
      <c r="I177" s="255"/>
    </row>
    <row r="178" spans="1:9" ht="15">
      <c r="A178" s="255"/>
      <c r="B178" s="255"/>
      <c r="C178" s="255"/>
      <c r="D178" s="255"/>
      <c r="E178" s="255"/>
      <c r="F178" s="255"/>
      <c r="G178" s="255"/>
      <c r="H178" s="255"/>
      <c r="I178" s="255"/>
    </row>
    <row r="179" spans="1:9" ht="15">
      <c r="A179" s="255"/>
      <c r="B179" s="255"/>
      <c r="C179" s="255"/>
      <c r="D179" s="255"/>
      <c r="E179" s="255"/>
      <c r="F179" s="255"/>
      <c r="G179" s="255"/>
      <c r="H179" s="255"/>
      <c r="I179" s="255"/>
    </row>
    <row r="180" spans="1:9" ht="15">
      <c r="A180" s="255"/>
      <c r="B180" s="255"/>
      <c r="C180" s="255"/>
      <c r="D180" s="255"/>
      <c r="E180" s="255"/>
      <c r="F180" s="255"/>
      <c r="G180" s="255"/>
      <c r="H180" s="255"/>
      <c r="I180" s="255"/>
    </row>
    <row r="181" spans="1:9" ht="15">
      <c r="A181" s="255"/>
      <c r="B181" s="255"/>
      <c r="C181" s="255"/>
      <c r="D181" s="255"/>
      <c r="E181" s="255"/>
      <c r="F181" s="255"/>
      <c r="G181" s="255"/>
      <c r="H181" s="255"/>
      <c r="I181" s="255"/>
    </row>
    <row r="182" spans="1:9" ht="15">
      <c r="A182" s="255"/>
      <c r="B182" s="255"/>
      <c r="C182" s="255"/>
      <c r="D182" s="255"/>
      <c r="E182" s="255"/>
      <c r="F182" s="255"/>
      <c r="G182" s="255"/>
      <c r="H182" s="255"/>
      <c r="I182" s="255"/>
    </row>
    <row r="183" spans="1:9" ht="15">
      <c r="A183" s="255"/>
      <c r="B183" s="255"/>
      <c r="C183" s="255"/>
      <c r="D183" s="255"/>
      <c r="E183" s="255"/>
      <c r="F183" s="255"/>
      <c r="G183" s="255"/>
      <c r="H183" s="255"/>
      <c r="I183" s="255"/>
    </row>
    <row r="184" spans="1:9" ht="15">
      <c r="A184" s="255"/>
      <c r="B184" s="255"/>
      <c r="C184" s="255"/>
      <c r="D184" s="255"/>
      <c r="E184" s="255"/>
      <c r="F184" s="255"/>
      <c r="G184" s="255"/>
      <c r="H184" s="255"/>
      <c r="I184" s="255"/>
    </row>
    <row r="185" spans="1:9" ht="15">
      <c r="A185" s="255"/>
      <c r="B185" s="255"/>
      <c r="C185" s="255"/>
      <c r="D185" s="255"/>
      <c r="E185" s="255"/>
      <c r="F185" s="255"/>
      <c r="G185" s="255"/>
      <c r="H185" s="255"/>
      <c r="I185" s="255"/>
    </row>
    <row r="186" spans="1:9" ht="15">
      <c r="A186" s="255"/>
      <c r="B186" s="255"/>
      <c r="C186" s="255"/>
      <c r="D186" s="255"/>
      <c r="E186" s="255"/>
      <c r="F186" s="255"/>
      <c r="G186" s="255"/>
      <c r="H186" s="255"/>
      <c r="I186" s="255"/>
    </row>
    <row r="187" spans="1:9" ht="15">
      <c r="A187" s="255"/>
      <c r="B187" s="255"/>
      <c r="C187" s="255"/>
      <c r="D187" s="255"/>
      <c r="E187" s="255"/>
      <c r="F187" s="255"/>
      <c r="G187" s="255"/>
      <c r="H187" s="255"/>
      <c r="I187" s="255"/>
    </row>
    <row r="188" spans="1:9" ht="15">
      <c r="A188" s="255"/>
      <c r="B188" s="255"/>
      <c r="C188" s="255"/>
      <c r="D188" s="255"/>
      <c r="E188" s="255"/>
      <c r="F188" s="255"/>
      <c r="G188" s="255"/>
      <c r="H188" s="255"/>
      <c r="I188" s="255"/>
    </row>
    <row r="189" spans="1:9" ht="15">
      <c r="A189" s="255"/>
      <c r="B189" s="255"/>
      <c r="C189" s="255"/>
      <c r="D189" s="255"/>
      <c r="E189" s="255"/>
      <c r="F189" s="255"/>
      <c r="G189" s="255"/>
      <c r="H189" s="255"/>
      <c r="I189" s="255"/>
    </row>
    <row r="190" spans="1:9" ht="15">
      <c r="A190" s="255"/>
      <c r="B190" s="255"/>
      <c r="C190" s="255"/>
      <c r="D190" s="255"/>
      <c r="E190" s="255"/>
      <c r="F190" s="255"/>
      <c r="G190" s="255"/>
      <c r="H190" s="255"/>
      <c r="I190" s="255"/>
    </row>
    <row r="191" spans="1:9" ht="15">
      <c r="A191" s="255"/>
      <c r="B191" s="255"/>
      <c r="C191" s="255"/>
      <c r="D191" s="255"/>
      <c r="E191" s="255"/>
      <c r="F191" s="255"/>
      <c r="G191" s="255"/>
      <c r="H191" s="255"/>
      <c r="I191" s="255"/>
    </row>
    <row r="192" spans="1:9" ht="15">
      <c r="A192" s="255"/>
      <c r="B192" s="255"/>
      <c r="C192" s="255"/>
      <c r="D192" s="255"/>
      <c r="E192" s="255"/>
      <c r="F192" s="255"/>
      <c r="G192" s="255"/>
      <c r="H192" s="255"/>
      <c r="I192" s="255"/>
    </row>
    <row r="193" spans="1:9" ht="15">
      <c r="A193" s="255"/>
      <c r="B193" s="255"/>
      <c r="C193" s="255"/>
      <c r="D193" s="255"/>
      <c r="E193" s="255"/>
      <c r="F193" s="255"/>
      <c r="G193" s="255"/>
      <c r="H193" s="255"/>
      <c r="I193" s="255"/>
    </row>
    <row r="194" spans="1:9" ht="15">
      <c r="A194" s="255"/>
      <c r="B194" s="255"/>
      <c r="C194" s="255"/>
      <c r="D194" s="255"/>
      <c r="E194" s="255"/>
      <c r="F194" s="255"/>
      <c r="G194" s="255"/>
      <c r="H194" s="255"/>
      <c r="I194" s="255"/>
    </row>
    <row r="195" spans="1:9" ht="15">
      <c r="A195" s="255"/>
      <c r="B195" s="255"/>
      <c r="C195" s="255"/>
      <c r="D195" s="255"/>
      <c r="E195" s="255"/>
      <c r="F195" s="255"/>
      <c r="G195" s="255"/>
      <c r="H195" s="255"/>
      <c r="I195" s="255"/>
    </row>
    <row r="196" spans="1:9" ht="15">
      <c r="A196" s="255"/>
      <c r="B196" s="255"/>
      <c r="C196" s="255"/>
      <c r="D196" s="255"/>
      <c r="E196" s="255"/>
      <c r="F196" s="255"/>
      <c r="G196" s="255"/>
      <c r="H196" s="255"/>
      <c r="I196" s="255"/>
    </row>
    <row r="197" spans="1:9" ht="15">
      <c r="A197" s="255"/>
      <c r="B197" s="255"/>
      <c r="C197" s="255"/>
      <c r="D197" s="255"/>
      <c r="E197" s="255"/>
      <c r="F197" s="255"/>
      <c r="G197" s="255"/>
      <c r="H197" s="255"/>
      <c r="I197" s="255"/>
    </row>
    <row r="198" spans="1:9" ht="15">
      <c r="A198" s="255"/>
      <c r="B198" s="255"/>
      <c r="C198" s="255"/>
      <c r="D198" s="255"/>
      <c r="E198" s="255"/>
      <c r="F198" s="255"/>
      <c r="G198" s="255"/>
      <c r="H198" s="255"/>
      <c r="I198" s="255"/>
    </row>
    <row r="199" spans="1:9" ht="15">
      <c r="A199" s="255"/>
      <c r="B199" s="255"/>
      <c r="C199" s="255"/>
      <c r="D199" s="255"/>
      <c r="E199" s="255"/>
      <c r="F199" s="255"/>
      <c r="G199" s="255"/>
      <c r="H199" s="255"/>
      <c r="I199" s="255"/>
    </row>
    <row r="200" spans="1:9" ht="15">
      <c r="A200" s="255"/>
      <c r="B200" s="255"/>
      <c r="C200" s="255"/>
      <c r="D200" s="255"/>
      <c r="E200" s="255"/>
      <c r="F200" s="255"/>
      <c r="G200" s="255"/>
      <c r="H200" s="255"/>
      <c r="I200" s="255"/>
    </row>
    <row r="201" spans="1:9" ht="15">
      <c r="A201" s="255"/>
      <c r="B201" s="255"/>
      <c r="C201" s="255"/>
      <c r="D201" s="255"/>
      <c r="E201" s="255"/>
      <c r="F201" s="255"/>
      <c r="G201" s="255"/>
      <c r="H201" s="255"/>
      <c r="I201" s="255"/>
    </row>
    <row r="202" spans="1:9" ht="15">
      <c r="A202" s="255"/>
      <c r="B202" s="255"/>
      <c r="C202" s="255"/>
      <c r="D202" s="255"/>
      <c r="E202" s="255"/>
      <c r="F202" s="255"/>
      <c r="G202" s="255"/>
      <c r="H202" s="255"/>
      <c r="I202" s="255"/>
    </row>
    <row r="203" spans="1:9" ht="15">
      <c r="A203" s="255"/>
      <c r="B203" s="255"/>
      <c r="C203" s="255"/>
      <c r="D203" s="255"/>
      <c r="E203" s="255"/>
      <c r="F203" s="255"/>
      <c r="G203" s="255"/>
      <c r="H203" s="255"/>
      <c r="I203" s="255"/>
    </row>
    <row r="204" spans="1:9" ht="15">
      <c r="A204" s="255"/>
      <c r="B204" s="255"/>
      <c r="C204" s="255"/>
      <c r="D204" s="255"/>
      <c r="E204" s="255"/>
      <c r="F204" s="255"/>
      <c r="G204" s="255"/>
      <c r="H204" s="255"/>
      <c r="I204" s="255"/>
    </row>
    <row r="205" spans="1:9" ht="15">
      <c r="A205" s="255"/>
      <c r="B205" s="255"/>
      <c r="C205" s="255"/>
      <c r="D205" s="255"/>
      <c r="E205" s="255"/>
      <c r="F205" s="255"/>
      <c r="G205" s="255"/>
      <c r="H205" s="255"/>
      <c r="I205" s="255"/>
    </row>
    <row r="206" spans="1:9" ht="15">
      <c r="A206" s="255"/>
      <c r="B206" s="255"/>
      <c r="C206" s="255"/>
      <c r="D206" s="255"/>
      <c r="E206" s="255"/>
      <c r="F206" s="255"/>
      <c r="G206" s="255"/>
      <c r="H206" s="255"/>
      <c r="I206" s="255"/>
    </row>
    <row r="207" spans="1:9" ht="15">
      <c r="A207" s="255"/>
      <c r="B207" s="255"/>
      <c r="C207" s="255"/>
      <c r="D207" s="255"/>
      <c r="E207" s="255"/>
      <c r="F207" s="255"/>
      <c r="G207" s="255"/>
      <c r="H207" s="255"/>
      <c r="I207" s="255"/>
    </row>
    <row r="208" spans="1:9" ht="15">
      <c r="A208" s="255"/>
      <c r="B208" s="255"/>
      <c r="C208" s="255"/>
      <c r="D208" s="255"/>
      <c r="E208" s="255"/>
      <c r="F208" s="255"/>
      <c r="G208" s="255"/>
      <c r="H208" s="255"/>
      <c r="I208" s="255"/>
    </row>
    <row r="209" spans="1:9" ht="15">
      <c r="A209" s="255"/>
      <c r="B209" s="255"/>
      <c r="C209" s="255"/>
      <c r="D209" s="255"/>
      <c r="E209" s="255"/>
      <c r="F209" s="255"/>
      <c r="G209" s="255"/>
      <c r="H209" s="255"/>
      <c r="I209" s="255"/>
    </row>
    <row r="210" spans="1:9" ht="15">
      <c r="A210" s="255"/>
      <c r="B210" s="255"/>
      <c r="C210" s="255"/>
      <c r="D210" s="255"/>
      <c r="E210" s="255"/>
      <c r="F210" s="255"/>
      <c r="G210" s="255"/>
      <c r="H210" s="255"/>
      <c r="I210" s="255"/>
    </row>
    <row r="211" spans="1:9" ht="15">
      <c r="A211" s="255"/>
      <c r="B211" s="255"/>
      <c r="C211" s="255"/>
      <c r="D211" s="255"/>
      <c r="E211" s="255"/>
      <c r="F211" s="255"/>
      <c r="G211" s="255"/>
      <c r="H211" s="255"/>
      <c r="I211" s="255"/>
    </row>
    <row r="212" spans="1:9" ht="15">
      <c r="A212" s="255"/>
      <c r="B212" s="255"/>
      <c r="C212" s="255"/>
      <c r="D212" s="255"/>
      <c r="E212" s="255"/>
      <c r="F212" s="255"/>
      <c r="G212" s="255"/>
      <c r="H212" s="255"/>
      <c r="I212" s="255"/>
    </row>
    <row r="213" spans="1:9" ht="15">
      <c r="A213" s="255"/>
      <c r="B213" s="255"/>
      <c r="C213" s="255"/>
      <c r="D213" s="255"/>
      <c r="E213" s="255"/>
      <c r="F213" s="255"/>
      <c r="G213" s="255"/>
      <c r="H213" s="255"/>
      <c r="I213" s="255"/>
    </row>
    <row r="214" spans="1:9" ht="15">
      <c r="A214" s="255"/>
      <c r="B214" s="255"/>
      <c r="C214" s="255"/>
      <c r="D214" s="255"/>
      <c r="E214" s="255"/>
      <c r="F214" s="255"/>
      <c r="G214" s="255"/>
      <c r="H214" s="255"/>
      <c r="I214" s="255"/>
    </row>
    <row r="215" spans="1:9" ht="15">
      <c r="A215" s="255"/>
      <c r="B215" s="255"/>
      <c r="C215" s="255"/>
      <c r="D215" s="255"/>
      <c r="E215" s="255"/>
      <c r="F215" s="255"/>
      <c r="G215" s="255"/>
      <c r="H215" s="255"/>
      <c r="I215" s="255"/>
    </row>
    <row r="216" spans="1:9" ht="15">
      <c r="A216" s="255"/>
      <c r="B216" s="255"/>
      <c r="C216" s="255"/>
      <c r="D216" s="255"/>
      <c r="E216" s="255"/>
      <c r="F216" s="255"/>
      <c r="G216" s="255"/>
      <c r="H216" s="255"/>
      <c r="I216" s="255"/>
    </row>
    <row r="217" spans="1:9" ht="15">
      <c r="A217" s="255"/>
      <c r="B217" s="255"/>
      <c r="C217" s="255"/>
      <c r="D217" s="255"/>
      <c r="E217" s="255"/>
      <c r="F217" s="255"/>
      <c r="G217" s="255"/>
      <c r="H217" s="255"/>
      <c r="I217" s="255"/>
    </row>
    <row r="218" spans="1:9" ht="15">
      <c r="A218" s="255"/>
      <c r="B218" s="255"/>
      <c r="C218" s="255"/>
      <c r="D218" s="255"/>
      <c r="E218" s="255"/>
      <c r="F218" s="255"/>
      <c r="G218" s="255"/>
      <c r="H218" s="255"/>
      <c r="I218" s="255"/>
    </row>
    <row r="219" spans="1:9" ht="15">
      <c r="A219" s="255"/>
      <c r="B219" s="255"/>
      <c r="C219" s="255"/>
      <c r="D219" s="255"/>
      <c r="E219" s="255"/>
      <c r="F219" s="255"/>
      <c r="G219" s="255"/>
      <c r="H219" s="255"/>
      <c r="I219" s="255"/>
    </row>
    <row r="220" spans="1:9" ht="15">
      <c r="A220" s="255"/>
      <c r="B220" s="255"/>
      <c r="C220" s="255"/>
      <c r="D220" s="255"/>
      <c r="E220" s="255"/>
      <c r="F220" s="255"/>
      <c r="G220" s="255"/>
      <c r="H220" s="255"/>
      <c r="I220" s="255"/>
    </row>
    <row r="221" spans="1:9" ht="15">
      <c r="A221" s="255"/>
      <c r="B221" s="255"/>
      <c r="C221" s="255"/>
      <c r="D221" s="255"/>
      <c r="E221" s="255"/>
      <c r="F221" s="255"/>
      <c r="G221" s="255"/>
      <c r="H221" s="255"/>
      <c r="I221" s="255"/>
    </row>
    <row r="222" spans="1:9" ht="15">
      <c r="A222" s="255"/>
      <c r="B222" s="255"/>
      <c r="C222" s="255"/>
      <c r="D222" s="255"/>
      <c r="E222" s="255"/>
      <c r="F222" s="255"/>
      <c r="G222" s="255"/>
      <c r="H222" s="255"/>
      <c r="I222" s="255"/>
    </row>
    <row r="223" spans="1:9" ht="15">
      <c r="A223" s="255"/>
      <c r="B223" s="255"/>
      <c r="C223" s="255"/>
      <c r="D223" s="255"/>
      <c r="E223" s="255"/>
      <c r="F223" s="255"/>
      <c r="G223" s="255"/>
      <c r="H223" s="255"/>
      <c r="I223" s="255"/>
    </row>
    <row r="224" spans="1:9" ht="15">
      <c r="A224" s="255"/>
      <c r="B224" s="255"/>
      <c r="C224" s="255"/>
      <c r="D224" s="255"/>
      <c r="E224" s="255"/>
      <c r="F224" s="255"/>
      <c r="G224" s="255"/>
      <c r="H224" s="255"/>
      <c r="I224" s="255"/>
    </row>
    <row r="225" spans="1:9" ht="15">
      <c r="A225" s="255"/>
      <c r="B225" s="255"/>
      <c r="C225" s="255"/>
      <c r="D225" s="255"/>
      <c r="E225" s="255"/>
      <c r="F225" s="255"/>
      <c r="G225" s="255"/>
      <c r="H225" s="255"/>
      <c r="I225" s="255"/>
    </row>
    <row r="226" spans="1:9" ht="15">
      <c r="A226" s="255"/>
      <c r="B226" s="255"/>
      <c r="C226" s="255"/>
      <c r="D226" s="255"/>
      <c r="E226" s="255"/>
      <c r="F226" s="255"/>
      <c r="G226" s="255"/>
      <c r="H226" s="255"/>
      <c r="I226" s="255"/>
    </row>
    <row r="227" spans="1:9" ht="15">
      <c r="A227" s="255"/>
      <c r="B227" s="255"/>
      <c r="C227" s="255"/>
      <c r="D227" s="255"/>
      <c r="E227" s="255"/>
      <c r="F227" s="255"/>
      <c r="G227" s="255"/>
      <c r="H227" s="255"/>
      <c r="I227" s="255"/>
    </row>
    <row r="228" spans="1:9" ht="15">
      <c r="A228" s="255"/>
      <c r="B228" s="255"/>
      <c r="C228" s="255"/>
      <c r="D228" s="255"/>
      <c r="E228" s="255"/>
      <c r="F228" s="255"/>
      <c r="G228" s="255"/>
      <c r="H228" s="255"/>
      <c r="I228" s="255"/>
    </row>
    <row r="229" spans="1:9" ht="15">
      <c r="A229" s="255"/>
      <c r="B229" s="255"/>
      <c r="C229" s="255"/>
      <c r="D229" s="255"/>
      <c r="E229" s="255"/>
      <c r="F229" s="255"/>
      <c r="G229" s="255"/>
      <c r="H229" s="255"/>
      <c r="I229" s="255"/>
    </row>
    <row r="230" spans="1:9" ht="15">
      <c r="A230" s="255"/>
      <c r="B230" s="255"/>
      <c r="C230" s="255"/>
      <c r="D230" s="255"/>
      <c r="E230" s="255"/>
      <c r="F230" s="255"/>
      <c r="G230" s="255"/>
      <c r="H230" s="255"/>
      <c r="I230" s="255"/>
    </row>
    <row r="231" spans="1:9" ht="15">
      <c r="A231" s="255"/>
      <c r="B231" s="255"/>
      <c r="C231" s="255"/>
      <c r="D231" s="255"/>
      <c r="E231" s="255"/>
      <c r="F231" s="255"/>
      <c r="G231" s="255"/>
      <c r="H231" s="255"/>
      <c r="I231" s="255"/>
    </row>
    <row r="232" spans="1:9" ht="15">
      <c r="A232" s="255"/>
      <c r="B232" s="255"/>
      <c r="C232" s="255"/>
      <c r="D232" s="255"/>
      <c r="E232" s="255"/>
      <c r="F232" s="255"/>
      <c r="G232" s="255"/>
      <c r="H232" s="255"/>
      <c r="I232" s="255"/>
    </row>
    <row r="233" spans="1:9" ht="15">
      <c r="A233" s="255"/>
      <c r="B233" s="255"/>
      <c r="C233" s="255"/>
      <c r="D233" s="255"/>
      <c r="E233" s="255"/>
      <c r="F233" s="255"/>
      <c r="G233" s="255"/>
      <c r="H233" s="255"/>
      <c r="I233" s="255"/>
    </row>
    <row r="234" spans="1:9" ht="15">
      <c r="A234" s="255"/>
      <c r="B234" s="255"/>
      <c r="C234" s="255"/>
      <c r="D234" s="255"/>
      <c r="E234" s="255"/>
      <c r="F234" s="255"/>
      <c r="G234" s="255"/>
      <c r="H234" s="255"/>
      <c r="I234" s="255"/>
    </row>
    <row r="235" spans="1:9" ht="15">
      <c r="A235" s="255"/>
      <c r="B235" s="255"/>
      <c r="C235" s="255"/>
      <c r="D235" s="255"/>
      <c r="E235" s="255"/>
      <c r="F235" s="255"/>
      <c r="G235" s="255"/>
      <c r="H235" s="255"/>
      <c r="I235" s="255"/>
    </row>
    <row r="236" spans="1:9" ht="15">
      <c r="A236" s="255"/>
      <c r="B236" s="255"/>
      <c r="C236" s="255"/>
      <c r="D236" s="255"/>
      <c r="E236" s="255"/>
      <c r="F236" s="255"/>
      <c r="G236" s="255"/>
      <c r="H236" s="255"/>
      <c r="I236" s="255"/>
    </row>
    <row r="237" spans="1:9" ht="15">
      <c r="A237" s="255"/>
      <c r="B237" s="255"/>
      <c r="C237" s="255"/>
      <c r="D237" s="255"/>
      <c r="E237" s="255"/>
      <c r="F237" s="255"/>
      <c r="G237" s="255"/>
      <c r="H237" s="255"/>
      <c r="I237" s="255"/>
    </row>
    <row r="238" spans="1:9" ht="15">
      <c r="A238" s="255"/>
      <c r="B238" s="255"/>
      <c r="C238" s="255"/>
      <c r="D238" s="255"/>
      <c r="E238" s="255"/>
      <c r="F238" s="255"/>
      <c r="G238" s="255"/>
      <c r="H238" s="255"/>
      <c r="I238" s="255"/>
    </row>
    <row r="239" spans="1:9" ht="15">
      <c r="A239" s="255"/>
      <c r="B239" s="255"/>
      <c r="C239" s="255"/>
      <c r="D239" s="255"/>
      <c r="E239" s="255"/>
      <c r="F239" s="255"/>
      <c r="G239" s="255"/>
      <c r="H239" s="255"/>
      <c r="I239" s="255"/>
    </row>
    <row r="240" spans="1:9" ht="15">
      <c r="A240" s="255"/>
      <c r="B240" s="255"/>
      <c r="C240" s="255"/>
      <c r="D240" s="255"/>
      <c r="E240" s="255"/>
      <c r="F240" s="255"/>
      <c r="G240" s="255"/>
      <c r="H240" s="255"/>
      <c r="I240" s="255"/>
    </row>
    <row r="241" spans="1:9" ht="15">
      <c r="A241" s="255"/>
      <c r="B241" s="255"/>
      <c r="C241" s="255"/>
      <c r="D241" s="255"/>
      <c r="E241" s="255"/>
      <c r="F241" s="255"/>
      <c r="G241" s="255"/>
      <c r="H241" s="255"/>
      <c r="I241" s="255"/>
    </row>
    <row r="242" spans="1:9" ht="15">
      <c r="A242" s="255"/>
      <c r="B242" s="255"/>
      <c r="C242" s="255"/>
      <c r="D242" s="255"/>
      <c r="E242" s="255"/>
      <c r="F242" s="255"/>
      <c r="G242" s="255"/>
      <c r="H242" s="255"/>
      <c r="I242" s="255"/>
    </row>
    <row r="243" spans="1:9" ht="15">
      <c r="A243" s="255"/>
      <c r="B243" s="255"/>
      <c r="C243" s="255"/>
      <c r="D243" s="255"/>
      <c r="E243" s="255"/>
      <c r="F243" s="255"/>
      <c r="G243" s="255"/>
      <c r="H243" s="255"/>
      <c r="I243" s="255"/>
    </row>
    <row r="244" spans="1:9" ht="15">
      <c r="A244" s="255"/>
      <c r="B244" s="255"/>
      <c r="C244" s="255"/>
      <c r="D244" s="255"/>
      <c r="E244" s="255"/>
      <c r="F244" s="255"/>
      <c r="G244" s="255"/>
      <c r="H244" s="255"/>
      <c r="I244" s="255"/>
    </row>
    <row r="245" spans="1:9" ht="15">
      <c r="A245" s="255"/>
      <c r="B245" s="255"/>
      <c r="C245" s="255"/>
      <c r="D245" s="255"/>
      <c r="E245" s="255"/>
      <c r="F245" s="255"/>
      <c r="G245" s="255"/>
      <c r="H245" s="255"/>
      <c r="I245" s="255"/>
    </row>
    <row r="246" spans="1:9" ht="15">
      <c r="A246" s="255"/>
      <c r="B246" s="255"/>
      <c r="C246" s="255"/>
      <c r="D246" s="255"/>
      <c r="E246" s="255"/>
      <c r="F246" s="255"/>
      <c r="G246" s="255"/>
      <c r="H246" s="255"/>
      <c r="I246" s="255"/>
    </row>
    <row r="247" spans="1:9" ht="15">
      <c r="A247" s="255"/>
      <c r="B247" s="255"/>
      <c r="C247" s="255"/>
      <c r="D247" s="255"/>
      <c r="E247" s="255"/>
      <c r="F247" s="255"/>
      <c r="G247" s="255"/>
      <c r="H247" s="255"/>
      <c r="I247" s="255"/>
    </row>
    <row r="248" spans="1:9" ht="15">
      <c r="A248" s="255"/>
      <c r="B248" s="255"/>
      <c r="C248" s="255"/>
      <c r="D248" s="255"/>
      <c r="E248" s="255"/>
      <c r="F248" s="255"/>
      <c r="G248" s="255"/>
      <c r="H248" s="255"/>
      <c r="I248" s="255"/>
    </row>
    <row r="249" spans="1:9" ht="15">
      <c r="A249" s="255"/>
      <c r="B249" s="255"/>
      <c r="C249" s="255"/>
      <c r="D249" s="255"/>
      <c r="E249" s="255"/>
      <c r="F249" s="255"/>
      <c r="G249" s="255"/>
      <c r="H249" s="255"/>
      <c r="I249" s="255"/>
    </row>
    <row r="250" spans="1:9" ht="15">
      <c r="A250" s="255"/>
      <c r="B250" s="255"/>
      <c r="C250" s="255"/>
      <c r="D250" s="255"/>
      <c r="E250" s="255"/>
      <c r="F250" s="255"/>
      <c r="G250" s="255"/>
      <c r="H250" s="255"/>
      <c r="I250" s="255"/>
    </row>
    <row r="251" spans="1:9" ht="15">
      <c r="A251" s="255"/>
      <c r="B251" s="255"/>
      <c r="C251" s="255"/>
      <c r="D251" s="255"/>
      <c r="E251" s="255"/>
      <c r="F251" s="255"/>
      <c r="G251" s="255"/>
      <c r="H251" s="255"/>
      <c r="I251" s="255"/>
    </row>
    <row r="252" spans="1:9" ht="15">
      <c r="A252" s="255"/>
      <c r="B252" s="255"/>
      <c r="C252" s="255"/>
      <c r="D252" s="255"/>
      <c r="E252" s="255"/>
      <c r="F252" s="255"/>
      <c r="G252" s="255"/>
      <c r="H252" s="255"/>
      <c r="I252" s="255"/>
    </row>
    <row r="253" spans="1:9" ht="15">
      <c r="A253" s="255"/>
      <c r="B253" s="255"/>
      <c r="C253" s="255"/>
      <c r="D253" s="255"/>
      <c r="E253" s="255"/>
      <c r="F253" s="255"/>
      <c r="G253" s="255"/>
      <c r="H253" s="255"/>
      <c r="I253" s="255"/>
    </row>
    <row r="254" spans="1:9" ht="15">
      <c r="A254" s="255"/>
      <c r="B254" s="255"/>
      <c r="C254" s="255"/>
      <c r="D254" s="255"/>
      <c r="E254" s="255"/>
      <c r="F254" s="255"/>
      <c r="G254" s="255"/>
      <c r="H254" s="255"/>
      <c r="I254" s="255"/>
    </row>
    <row r="255" spans="1:9" ht="15">
      <c r="A255" s="255"/>
      <c r="B255" s="255"/>
      <c r="C255" s="255"/>
      <c r="D255" s="255"/>
      <c r="E255" s="255"/>
      <c r="F255" s="255"/>
      <c r="G255" s="255"/>
      <c r="H255" s="255"/>
      <c r="I255" s="255"/>
    </row>
    <row r="256" spans="1:9" ht="15">
      <c r="A256" s="255"/>
      <c r="B256" s="255"/>
      <c r="C256" s="255"/>
      <c r="D256" s="255"/>
      <c r="E256" s="255"/>
      <c r="F256" s="255"/>
      <c r="G256" s="255"/>
      <c r="H256" s="255"/>
      <c r="I256" s="255"/>
    </row>
    <row r="257" spans="1:9" ht="15">
      <c r="A257" s="255"/>
      <c r="B257" s="255"/>
      <c r="C257" s="255"/>
      <c r="D257" s="255"/>
      <c r="E257" s="255"/>
      <c r="F257" s="255"/>
      <c r="G257" s="255"/>
      <c r="H257" s="255"/>
      <c r="I257" s="255"/>
    </row>
    <row r="258" spans="1:9" ht="15">
      <c r="A258" s="255"/>
      <c r="B258" s="255"/>
      <c r="C258" s="255"/>
      <c r="D258" s="255"/>
      <c r="E258" s="255"/>
      <c r="F258" s="255"/>
      <c r="G258" s="255"/>
      <c r="H258" s="255"/>
      <c r="I258" s="255"/>
    </row>
  </sheetData>
  <mergeCells count="25">
    <mergeCell ref="A84:I84"/>
    <mergeCell ref="A2:I2"/>
    <mergeCell ref="A3:A6"/>
    <mergeCell ref="B3:B5"/>
    <mergeCell ref="C3:H3"/>
    <mergeCell ref="I3:I6"/>
    <mergeCell ref="C4:C5"/>
    <mergeCell ref="D4:D5"/>
    <mergeCell ref="A38:I38"/>
    <mergeCell ref="A48:I48"/>
    <mergeCell ref="E4:F4"/>
    <mergeCell ref="G4:H4"/>
    <mergeCell ref="B6:H6"/>
    <mergeCell ref="A1:I1"/>
    <mergeCell ref="A66:I66"/>
    <mergeCell ref="A20:I20"/>
    <mergeCell ref="A30:I30"/>
    <mergeCell ref="A83:I83"/>
    <mergeCell ref="A9:I9"/>
    <mergeCell ref="A10:I10"/>
    <mergeCell ref="A19:I19"/>
    <mergeCell ref="A29:I29"/>
    <mergeCell ref="A37:I37"/>
    <mergeCell ref="A47:I47"/>
    <mergeCell ref="A67:I67"/>
  </mergeCells>
  <hyperlinks>
    <hyperlink ref="J1" location="'Spis tablic'!A1" display="Powrót do spisu tablic"/>
    <hyperlink ref="J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portrait" paperSize="9" scale="6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zoomScale="80" zoomScaleNormal="80" workbookViewId="0" topLeftCell="A1">
      <selection activeCell="A19" sqref="A19:I19"/>
    </sheetView>
  </sheetViews>
  <sheetFormatPr defaultColWidth="9.140625" defaultRowHeight="15"/>
  <cols>
    <col min="1" max="1" width="43.8515625" style="252" customWidth="1"/>
    <col min="2" max="2" width="9.140625" style="252" customWidth="1"/>
    <col min="3" max="3" width="13.28125" style="252" customWidth="1"/>
    <col min="4" max="4" width="11.7109375" style="252" customWidth="1"/>
    <col min="5" max="5" width="13.00390625" style="252" customWidth="1"/>
    <col min="6" max="6" width="12.421875" style="252" customWidth="1"/>
    <col min="7" max="7" width="12.57421875" style="252" customWidth="1"/>
    <col min="8" max="8" width="12.421875" style="252" customWidth="1"/>
    <col min="9" max="9" width="42.8515625" style="252" customWidth="1"/>
    <col min="10" max="16384" width="9.140625" style="252" customWidth="1"/>
  </cols>
  <sheetData>
    <row r="1" spans="1:11" s="289" customFormat="1" ht="39.75" customHeight="1">
      <c r="A1" s="955" t="s">
        <v>1118</v>
      </c>
      <c r="B1" s="956"/>
      <c r="C1" s="956"/>
      <c r="D1" s="956"/>
      <c r="E1" s="956"/>
      <c r="F1" s="956"/>
      <c r="G1" s="956"/>
      <c r="H1" s="956"/>
      <c r="I1" s="956"/>
      <c r="J1" s="36" t="s">
        <v>560</v>
      </c>
      <c r="K1" s="9"/>
    </row>
    <row r="2" spans="1:11" s="258" customFormat="1" ht="30.75" customHeight="1">
      <c r="A2" s="983" t="s">
        <v>1117</v>
      </c>
      <c r="B2" s="984"/>
      <c r="C2" s="984"/>
      <c r="D2" s="984"/>
      <c r="E2" s="984"/>
      <c r="F2" s="984"/>
      <c r="G2" s="984"/>
      <c r="H2" s="984"/>
      <c r="I2" s="984"/>
      <c r="J2" s="37" t="s">
        <v>561</v>
      </c>
      <c r="K2" s="9"/>
    </row>
    <row r="3" spans="1:9" s="255" customFormat="1" ht="36" customHeight="1">
      <c r="A3" s="943" t="s">
        <v>946</v>
      </c>
      <c r="B3" s="946" t="s">
        <v>997</v>
      </c>
      <c r="C3" s="942" t="s">
        <v>1096</v>
      </c>
      <c r="D3" s="943"/>
      <c r="E3" s="944"/>
      <c r="F3" s="944"/>
      <c r="G3" s="944"/>
      <c r="H3" s="978"/>
      <c r="I3" s="979" t="s">
        <v>945</v>
      </c>
    </row>
    <row r="4" spans="1:9" s="255" customFormat="1" ht="29.25" customHeight="1">
      <c r="A4" s="965"/>
      <c r="B4" s="947"/>
      <c r="C4" s="971" t="s">
        <v>1680</v>
      </c>
      <c r="D4" s="971" t="s">
        <v>1681</v>
      </c>
      <c r="E4" s="962" t="s">
        <v>1095</v>
      </c>
      <c r="F4" s="963"/>
      <c r="G4" s="940" t="s">
        <v>1094</v>
      </c>
      <c r="H4" s="941"/>
      <c r="I4" s="980"/>
    </row>
    <row r="5" spans="1:9" s="255" customFormat="1" ht="32.25" customHeight="1">
      <c r="A5" s="977"/>
      <c r="B5" s="948"/>
      <c r="C5" s="966"/>
      <c r="D5" s="966"/>
      <c r="E5" s="805" t="s">
        <v>1680</v>
      </c>
      <c r="F5" s="805" t="s">
        <v>812</v>
      </c>
      <c r="G5" s="805" t="s">
        <v>1680</v>
      </c>
      <c r="H5" s="805" t="s">
        <v>1681</v>
      </c>
      <c r="I5" s="981"/>
    </row>
    <row r="6" spans="1:9" s="255" customFormat="1" ht="22.5" customHeight="1">
      <c r="A6" s="977"/>
      <c r="B6" s="972" t="s">
        <v>1116</v>
      </c>
      <c r="C6" s="934"/>
      <c r="D6" s="934"/>
      <c r="E6" s="934"/>
      <c r="F6" s="934"/>
      <c r="G6" s="934"/>
      <c r="H6" s="934"/>
      <c r="I6" s="982"/>
    </row>
    <row r="7" spans="1:9" s="255" customFormat="1" ht="15">
      <c r="A7" s="364" t="s">
        <v>943</v>
      </c>
      <c r="B7" s="363">
        <v>22.82</v>
      </c>
      <c r="C7" s="362">
        <v>23.39</v>
      </c>
      <c r="D7" s="362">
        <v>22.23</v>
      </c>
      <c r="E7" s="362">
        <v>27.54</v>
      </c>
      <c r="F7" s="361">
        <v>26.38</v>
      </c>
      <c r="G7" s="361">
        <v>21.99</v>
      </c>
      <c r="H7" s="360">
        <v>18.34</v>
      </c>
      <c r="I7" s="273" t="s">
        <v>942</v>
      </c>
    </row>
    <row r="8" spans="1:9" s="255" customFormat="1" ht="15">
      <c r="A8" s="358" t="s">
        <v>256</v>
      </c>
      <c r="B8" s="357"/>
      <c r="C8" s="356"/>
      <c r="D8" s="356"/>
      <c r="E8" s="356"/>
      <c r="F8" s="355"/>
      <c r="G8" s="355"/>
      <c r="H8" s="346"/>
      <c r="I8" s="271" t="s">
        <v>362</v>
      </c>
    </row>
    <row r="9" spans="1:9" s="255" customFormat="1" ht="15">
      <c r="A9" s="923" t="s">
        <v>1086</v>
      </c>
      <c r="B9" s="923"/>
      <c r="C9" s="923"/>
      <c r="D9" s="923"/>
      <c r="E9" s="923"/>
      <c r="F9" s="923"/>
      <c r="G9" s="923"/>
      <c r="H9" s="923"/>
      <c r="I9" s="923"/>
    </row>
    <row r="10" spans="1:9" s="255" customFormat="1" ht="15">
      <c r="A10" s="929" t="s">
        <v>1085</v>
      </c>
      <c r="B10" s="930"/>
      <c r="C10" s="930"/>
      <c r="D10" s="930"/>
      <c r="E10" s="930"/>
      <c r="F10" s="930"/>
      <c r="G10" s="930"/>
      <c r="H10" s="930"/>
      <c r="I10" s="930"/>
    </row>
    <row r="11" spans="1:9" s="255" customFormat="1" ht="42" customHeight="1">
      <c r="A11" s="310" t="s">
        <v>1084</v>
      </c>
      <c r="B11" s="349">
        <v>32.33</v>
      </c>
      <c r="C11" s="374">
        <v>37.7</v>
      </c>
      <c r="D11" s="349">
        <v>29.58</v>
      </c>
      <c r="E11" s="375">
        <v>36.84</v>
      </c>
      <c r="F11" s="349">
        <v>32.38</v>
      </c>
      <c r="G11" s="374">
        <v>38.42</v>
      </c>
      <c r="H11" s="349">
        <v>24.75</v>
      </c>
      <c r="I11" s="311" t="s">
        <v>1083</v>
      </c>
    </row>
    <row r="12" spans="1:9" s="255" customFormat="1" ht="44.25" customHeight="1">
      <c r="A12" s="310" t="s">
        <v>1082</v>
      </c>
      <c r="B12" s="371">
        <v>25.19</v>
      </c>
      <c r="C12" s="372">
        <v>28.68</v>
      </c>
      <c r="D12" s="371">
        <v>21.75</v>
      </c>
      <c r="E12" s="373">
        <v>29.41</v>
      </c>
      <c r="F12" s="371">
        <v>23.39</v>
      </c>
      <c r="G12" s="372">
        <v>28.33</v>
      </c>
      <c r="H12" s="371">
        <v>19.7</v>
      </c>
      <c r="I12" s="311" t="s">
        <v>1081</v>
      </c>
    </row>
    <row r="13" spans="1:9" s="255" customFormat="1" ht="15">
      <c r="A13" s="293" t="s">
        <v>1080</v>
      </c>
      <c r="B13" s="371">
        <v>20.2</v>
      </c>
      <c r="C13" s="372">
        <v>20.77</v>
      </c>
      <c r="D13" s="371">
        <v>19.95</v>
      </c>
      <c r="E13" s="373">
        <v>23.45</v>
      </c>
      <c r="F13" s="371">
        <v>21.57</v>
      </c>
      <c r="G13" s="372">
        <v>19.72</v>
      </c>
      <c r="H13" s="371">
        <v>18.25</v>
      </c>
      <c r="I13" s="318" t="s">
        <v>1079</v>
      </c>
    </row>
    <row r="14" spans="1:9" s="255" customFormat="1" ht="15">
      <c r="A14" s="293" t="s">
        <v>1078</v>
      </c>
      <c r="B14" s="371">
        <v>19.08</v>
      </c>
      <c r="C14" s="372">
        <v>20.26</v>
      </c>
      <c r="D14" s="371">
        <v>17.21</v>
      </c>
      <c r="E14" s="373">
        <v>23.31</v>
      </c>
      <c r="F14" s="371">
        <v>20.42</v>
      </c>
      <c r="G14" s="372">
        <v>19.52</v>
      </c>
      <c r="H14" s="371">
        <v>15.37</v>
      </c>
      <c r="I14" s="318" t="s">
        <v>1077</v>
      </c>
    </row>
    <row r="15" spans="1:9" s="255" customFormat="1" ht="15">
      <c r="A15" s="293" t="s">
        <v>527</v>
      </c>
      <c r="B15" s="371">
        <v>17.65</v>
      </c>
      <c r="C15" s="372">
        <v>19.16</v>
      </c>
      <c r="D15" s="371">
        <v>16.46</v>
      </c>
      <c r="E15" s="373">
        <v>20.75</v>
      </c>
      <c r="F15" s="371">
        <v>17.23</v>
      </c>
      <c r="G15" s="372">
        <v>18.9</v>
      </c>
      <c r="H15" s="371">
        <v>16.14</v>
      </c>
      <c r="I15" s="318" t="s">
        <v>1076</v>
      </c>
    </row>
    <row r="16" spans="1:9" s="255" customFormat="1" ht="15">
      <c r="A16" s="293" t="s">
        <v>537</v>
      </c>
      <c r="B16" s="371">
        <v>16.4</v>
      </c>
      <c r="C16" s="372">
        <v>17.52</v>
      </c>
      <c r="D16" s="371">
        <v>13.91</v>
      </c>
      <c r="E16" s="373">
        <v>18.6</v>
      </c>
      <c r="F16" s="371">
        <v>14.68</v>
      </c>
      <c r="G16" s="372">
        <v>17.29</v>
      </c>
      <c r="H16" s="371">
        <v>13.61</v>
      </c>
      <c r="I16" s="318" t="s">
        <v>1075</v>
      </c>
    </row>
    <row r="17" spans="1:9" s="255" customFormat="1" ht="15">
      <c r="A17" s="293" t="s">
        <v>1074</v>
      </c>
      <c r="B17" s="371">
        <v>16.59</v>
      </c>
      <c r="C17" s="372">
        <v>17.11</v>
      </c>
      <c r="D17" s="371">
        <v>11.92</v>
      </c>
      <c r="E17" s="373">
        <v>13.1</v>
      </c>
      <c r="F17" s="371">
        <v>12.93</v>
      </c>
      <c r="G17" s="372">
        <v>17.14</v>
      </c>
      <c r="H17" s="371">
        <v>11.39</v>
      </c>
      <c r="I17" s="318" t="s">
        <v>1073</v>
      </c>
    </row>
    <row r="18" spans="1:9" s="255" customFormat="1" ht="15">
      <c r="A18" s="293" t="s">
        <v>1072</v>
      </c>
      <c r="B18" s="371">
        <v>16.08</v>
      </c>
      <c r="C18" s="372">
        <v>16.84</v>
      </c>
      <c r="D18" s="371">
        <v>14.93</v>
      </c>
      <c r="E18" s="373">
        <v>17.31</v>
      </c>
      <c r="F18" s="371">
        <v>14.44</v>
      </c>
      <c r="G18" s="372">
        <v>16.69</v>
      </c>
      <c r="H18" s="371">
        <v>15.26</v>
      </c>
      <c r="I18" s="318" t="s">
        <v>1071</v>
      </c>
    </row>
    <row r="19" spans="1:9" s="255" customFormat="1" ht="15">
      <c r="A19" s="918" t="s">
        <v>1070</v>
      </c>
      <c r="B19" s="918"/>
      <c r="C19" s="918"/>
      <c r="D19" s="918"/>
      <c r="E19" s="918"/>
      <c r="F19" s="918"/>
      <c r="G19" s="918"/>
      <c r="H19" s="918"/>
      <c r="I19" s="918"/>
    </row>
    <row r="20" spans="1:9" s="255" customFormat="1" ht="15">
      <c r="A20" s="929" t="s">
        <v>1069</v>
      </c>
      <c r="B20" s="930"/>
      <c r="C20" s="930"/>
      <c r="D20" s="930"/>
      <c r="E20" s="930"/>
      <c r="F20" s="930"/>
      <c r="G20" s="930"/>
      <c r="H20" s="930"/>
      <c r="I20" s="930"/>
    </row>
    <row r="21" spans="1:9" s="255" customFormat="1" ht="15">
      <c r="A21" s="346" t="s">
        <v>1068</v>
      </c>
      <c r="B21" s="344">
        <v>14.82</v>
      </c>
      <c r="C21" s="344">
        <v>15.02</v>
      </c>
      <c r="D21" s="344">
        <v>14.41</v>
      </c>
      <c r="E21" s="344">
        <v>15.75</v>
      </c>
      <c r="F21" s="344">
        <v>14.77</v>
      </c>
      <c r="G21" s="344">
        <v>14.96</v>
      </c>
      <c r="H21" s="350">
        <v>14.32</v>
      </c>
      <c r="I21" s="318" t="s">
        <v>1067</v>
      </c>
    </row>
    <row r="22" spans="1:9" s="255" customFormat="1" ht="15">
      <c r="A22" s="346" t="s">
        <v>1066</v>
      </c>
      <c r="B22" s="344">
        <v>19.38</v>
      </c>
      <c r="C22" s="344">
        <v>19.97</v>
      </c>
      <c r="D22" s="344">
        <v>18.67</v>
      </c>
      <c r="E22" s="344">
        <v>21.75</v>
      </c>
      <c r="F22" s="344">
        <v>20.75</v>
      </c>
      <c r="G22" s="344">
        <v>19.6</v>
      </c>
      <c r="H22" s="350">
        <v>17.47</v>
      </c>
      <c r="I22" s="260" t="s">
        <v>1066</v>
      </c>
    </row>
    <row r="23" spans="1:9" s="255" customFormat="1" ht="15">
      <c r="A23" s="346" t="s">
        <v>1065</v>
      </c>
      <c r="B23" s="344">
        <v>23.49</v>
      </c>
      <c r="C23" s="344">
        <v>24.95</v>
      </c>
      <c r="D23" s="344">
        <v>22.14</v>
      </c>
      <c r="E23" s="344">
        <v>28.95</v>
      </c>
      <c r="F23" s="344">
        <v>26.32</v>
      </c>
      <c r="G23" s="344">
        <v>23.85</v>
      </c>
      <c r="H23" s="350">
        <v>18.57</v>
      </c>
      <c r="I23" s="260" t="s">
        <v>1065</v>
      </c>
    </row>
    <row r="24" spans="1:9" s="255" customFormat="1" ht="15">
      <c r="A24" s="346" t="s">
        <v>1064</v>
      </c>
      <c r="B24" s="344">
        <v>23.94</v>
      </c>
      <c r="C24" s="344">
        <v>24.43</v>
      </c>
      <c r="D24" s="344">
        <v>23.53</v>
      </c>
      <c r="E24" s="344">
        <v>28.36</v>
      </c>
      <c r="F24" s="344">
        <v>28.43</v>
      </c>
      <c r="G24" s="344">
        <v>22.71</v>
      </c>
      <c r="H24" s="350">
        <v>17.68</v>
      </c>
      <c r="I24" s="260" t="s">
        <v>1064</v>
      </c>
    </row>
    <row r="25" spans="1:9" s="255" customFormat="1" ht="15">
      <c r="A25" s="346" t="s">
        <v>1063</v>
      </c>
      <c r="B25" s="344">
        <v>24.53</v>
      </c>
      <c r="C25" s="344">
        <v>24.78</v>
      </c>
      <c r="D25" s="344">
        <v>24.28</v>
      </c>
      <c r="E25" s="344">
        <v>27.84</v>
      </c>
      <c r="F25" s="344">
        <v>27.28</v>
      </c>
      <c r="G25" s="344">
        <v>23.23</v>
      </c>
      <c r="H25" s="350">
        <v>20.32</v>
      </c>
      <c r="I25" s="260" t="s">
        <v>1063</v>
      </c>
    </row>
    <row r="26" spans="1:9" s="255" customFormat="1" ht="15">
      <c r="A26" s="346" t="s">
        <v>1062</v>
      </c>
      <c r="B26" s="344">
        <v>26.29</v>
      </c>
      <c r="C26" s="344">
        <v>25.97</v>
      </c>
      <c r="D26" s="344">
        <v>26.86</v>
      </c>
      <c r="E26" s="344">
        <v>29.07</v>
      </c>
      <c r="F26" s="344">
        <v>27.61</v>
      </c>
      <c r="G26" s="344">
        <v>23.97</v>
      </c>
      <c r="H26" s="350">
        <v>25.57</v>
      </c>
      <c r="I26" s="260" t="s">
        <v>1062</v>
      </c>
    </row>
    <row r="27" spans="1:9" s="255" customFormat="1" ht="15">
      <c r="A27" s="346" t="s">
        <v>1061</v>
      </c>
      <c r="B27" s="349">
        <v>21.31</v>
      </c>
      <c r="C27" s="349">
        <v>22.04</v>
      </c>
      <c r="D27" s="349">
        <v>20.51</v>
      </c>
      <c r="E27" s="349">
        <v>25.77</v>
      </c>
      <c r="F27" s="349">
        <v>24.26</v>
      </c>
      <c r="G27" s="349">
        <v>21.2</v>
      </c>
      <c r="H27" s="349">
        <v>17.87</v>
      </c>
      <c r="I27" s="319" t="s">
        <v>1060</v>
      </c>
    </row>
    <row r="28" spans="1:9" s="255" customFormat="1" ht="15">
      <c r="A28" s="262" t="s">
        <v>1059</v>
      </c>
      <c r="B28" s="344">
        <v>32.07</v>
      </c>
      <c r="C28" s="344">
        <v>31.8</v>
      </c>
      <c r="D28" s="344">
        <v>35.45</v>
      </c>
      <c r="E28" s="344">
        <v>39.4</v>
      </c>
      <c r="F28" s="344">
        <v>51.42</v>
      </c>
      <c r="G28" s="344">
        <v>26.74</v>
      </c>
      <c r="H28" s="350">
        <v>20.11</v>
      </c>
      <c r="I28" s="319" t="s">
        <v>1058</v>
      </c>
    </row>
    <row r="29" spans="1:9" s="255" customFormat="1" ht="15">
      <c r="A29" s="923" t="s">
        <v>1057</v>
      </c>
      <c r="B29" s="923"/>
      <c r="C29" s="923"/>
      <c r="D29" s="923"/>
      <c r="E29" s="923"/>
      <c r="F29" s="923"/>
      <c r="G29" s="923"/>
      <c r="H29" s="923"/>
      <c r="I29" s="923"/>
    </row>
    <row r="30" spans="1:9" s="255" customFormat="1" ht="15">
      <c r="A30" s="929" t="s">
        <v>1056</v>
      </c>
      <c r="B30" s="929"/>
      <c r="C30" s="929"/>
      <c r="D30" s="929"/>
      <c r="E30" s="929"/>
      <c r="F30" s="929"/>
      <c r="G30" s="929"/>
      <c r="H30" s="929"/>
      <c r="I30" s="929"/>
    </row>
    <row r="31" spans="1:9" s="255" customFormat="1" ht="15">
      <c r="A31" s="346" t="s">
        <v>1055</v>
      </c>
      <c r="B31" s="344">
        <v>15.8</v>
      </c>
      <c r="C31" s="344">
        <v>16.42</v>
      </c>
      <c r="D31" s="344">
        <v>15.07</v>
      </c>
      <c r="E31" s="344">
        <v>17.86</v>
      </c>
      <c r="F31" s="344">
        <v>16.18</v>
      </c>
      <c r="G31" s="344">
        <v>16.24</v>
      </c>
      <c r="H31" s="344">
        <v>14.59</v>
      </c>
      <c r="I31" s="318" t="s">
        <v>1054</v>
      </c>
    </row>
    <row r="32" spans="1:9" s="255" customFormat="1" ht="15">
      <c r="A32" s="346" t="s">
        <v>1108</v>
      </c>
      <c r="B32" s="344">
        <v>17.63</v>
      </c>
      <c r="C32" s="344">
        <v>17.87</v>
      </c>
      <c r="D32" s="344">
        <v>17.35</v>
      </c>
      <c r="E32" s="344">
        <v>20.32</v>
      </c>
      <c r="F32" s="344">
        <v>19.93</v>
      </c>
      <c r="G32" s="344">
        <v>17.43</v>
      </c>
      <c r="H32" s="344">
        <v>16.19</v>
      </c>
      <c r="I32" s="260" t="s">
        <v>1052</v>
      </c>
    </row>
    <row r="33" spans="1:9" s="255" customFormat="1" ht="15">
      <c r="A33" s="346" t="s">
        <v>1107</v>
      </c>
      <c r="B33" s="344">
        <v>20.18</v>
      </c>
      <c r="C33" s="344">
        <v>21.72</v>
      </c>
      <c r="D33" s="344">
        <v>18.52</v>
      </c>
      <c r="E33" s="344">
        <v>24.66</v>
      </c>
      <c r="F33" s="344">
        <v>21.23</v>
      </c>
      <c r="G33" s="344">
        <v>21.18</v>
      </c>
      <c r="H33" s="344">
        <v>17.22</v>
      </c>
      <c r="I33" s="260" t="s">
        <v>1050</v>
      </c>
    </row>
    <row r="34" spans="1:9" s="255" customFormat="1" ht="15">
      <c r="A34" s="346" t="s">
        <v>1106</v>
      </c>
      <c r="B34" s="344">
        <v>21.85</v>
      </c>
      <c r="C34" s="344">
        <v>22.85</v>
      </c>
      <c r="D34" s="344">
        <v>20.72</v>
      </c>
      <c r="E34" s="344">
        <v>27.04</v>
      </c>
      <c r="F34" s="344">
        <v>24.13</v>
      </c>
      <c r="G34" s="344">
        <v>21.88</v>
      </c>
      <c r="H34" s="344">
        <v>18.17</v>
      </c>
      <c r="I34" s="260" t="s">
        <v>1048</v>
      </c>
    </row>
    <row r="35" spans="1:9" s="255" customFormat="1" ht="15">
      <c r="A35" s="346" t="s">
        <v>1105</v>
      </c>
      <c r="B35" s="344">
        <v>24.27</v>
      </c>
      <c r="C35" s="344">
        <v>25.14</v>
      </c>
      <c r="D35" s="344">
        <v>23.35</v>
      </c>
      <c r="E35" s="344">
        <v>29.1</v>
      </c>
      <c r="F35" s="344">
        <v>28.48</v>
      </c>
      <c r="G35" s="344">
        <v>24.1</v>
      </c>
      <c r="H35" s="344">
        <v>18.94</v>
      </c>
      <c r="I35" s="260" t="s">
        <v>1046</v>
      </c>
    </row>
    <row r="36" spans="1:9" s="255" customFormat="1" ht="15">
      <c r="A36" s="346" t="s">
        <v>1045</v>
      </c>
      <c r="B36" s="344">
        <v>25.45</v>
      </c>
      <c r="C36" s="344">
        <v>25.74</v>
      </c>
      <c r="D36" s="344">
        <v>25.17</v>
      </c>
      <c r="E36" s="344">
        <v>28.85</v>
      </c>
      <c r="F36" s="344">
        <v>28.43</v>
      </c>
      <c r="G36" s="344">
        <v>24.01</v>
      </c>
      <c r="H36" s="344">
        <v>20.18</v>
      </c>
      <c r="I36" s="260" t="s">
        <v>1044</v>
      </c>
    </row>
    <row r="37" spans="1:9" s="255" customFormat="1" ht="15">
      <c r="A37" s="923" t="s">
        <v>1092</v>
      </c>
      <c r="B37" s="923"/>
      <c r="C37" s="923"/>
      <c r="D37" s="923"/>
      <c r="E37" s="923"/>
      <c r="F37" s="923"/>
      <c r="G37" s="923"/>
      <c r="H37" s="923"/>
      <c r="I37" s="923"/>
    </row>
    <row r="38" spans="1:9" s="255" customFormat="1" ht="15">
      <c r="A38" s="929" t="s">
        <v>1042</v>
      </c>
      <c r="B38" s="958"/>
      <c r="C38" s="958"/>
      <c r="D38" s="958"/>
      <c r="E38" s="958"/>
      <c r="F38" s="958"/>
      <c r="G38" s="958"/>
      <c r="H38" s="958"/>
      <c r="I38" s="958"/>
    </row>
    <row r="39" spans="1:9" s="255" customFormat="1" ht="15">
      <c r="A39" s="325" t="s">
        <v>1041</v>
      </c>
      <c r="B39" s="370">
        <v>16.22</v>
      </c>
      <c r="C39" s="370">
        <v>15.17</v>
      </c>
      <c r="D39" s="370">
        <v>17.3</v>
      </c>
      <c r="E39" s="370">
        <v>24.88</v>
      </c>
      <c r="F39" s="292">
        <v>27.33</v>
      </c>
      <c r="G39" s="370">
        <v>14.65</v>
      </c>
      <c r="H39" s="370">
        <v>15.35</v>
      </c>
      <c r="I39" s="319" t="s">
        <v>1040</v>
      </c>
    </row>
    <row r="40" spans="1:9" s="255" customFormat="1" ht="15">
      <c r="A40" s="325" t="s">
        <v>1104</v>
      </c>
      <c r="B40" s="370">
        <v>21.52</v>
      </c>
      <c r="C40" s="370">
        <v>20.93</v>
      </c>
      <c r="D40" s="370">
        <v>21.98</v>
      </c>
      <c r="E40" s="370">
        <v>27.16</v>
      </c>
      <c r="F40" s="292">
        <v>25.96</v>
      </c>
      <c r="G40" s="370">
        <v>19.16</v>
      </c>
      <c r="H40" s="370">
        <v>19.12</v>
      </c>
      <c r="I40" s="324" t="s">
        <v>1039</v>
      </c>
    </row>
    <row r="41" spans="1:9" s="255" customFormat="1" ht="15">
      <c r="A41" s="325" t="s">
        <v>1103</v>
      </c>
      <c r="B41" s="370">
        <v>24.89</v>
      </c>
      <c r="C41" s="370">
        <v>24.61</v>
      </c>
      <c r="D41" s="370">
        <v>25.15</v>
      </c>
      <c r="E41" s="370">
        <v>28.37</v>
      </c>
      <c r="F41" s="292">
        <v>29.06</v>
      </c>
      <c r="G41" s="370">
        <v>22.14</v>
      </c>
      <c r="H41" s="370">
        <v>16.67</v>
      </c>
      <c r="I41" s="324" t="s">
        <v>1038</v>
      </c>
    </row>
    <row r="42" spans="1:9" s="255" customFormat="1" ht="15">
      <c r="A42" s="325" t="s">
        <v>1102</v>
      </c>
      <c r="B42" s="370">
        <v>23.86</v>
      </c>
      <c r="C42" s="370">
        <v>24.58</v>
      </c>
      <c r="D42" s="370">
        <v>22.88</v>
      </c>
      <c r="E42" s="370">
        <v>26.59</v>
      </c>
      <c r="F42" s="292">
        <v>25.9</v>
      </c>
      <c r="G42" s="370">
        <v>23.73</v>
      </c>
      <c r="H42" s="370">
        <v>19.39</v>
      </c>
      <c r="I42" s="324" t="s">
        <v>1037</v>
      </c>
    </row>
    <row r="43" spans="1:9" s="255" customFormat="1" ht="15">
      <c r="A43" s="325" t="s">
        <v>1101</v>
      </c>
      <c r="B43" s="370">
        <v>23.94</v>
      </c>
      <c r="C43" s="370">
        <v>25</v>
      </c>
      <c r="D43" s="370">
        <v>22.21</v>
      </c>
      <c r="E43" s="370">
        <v>28.44</v>
      </c>
      <c r="F43" s="292">
        <v>34.21</v>
      </c>
      <c r="G43" s="370">
        <v>24.71</v>
      </c>
      <c r="H43" s="370">
        <v>19.89</v>
      </c>
      <c r="I43" s="324" t="s">
        <v>1036</v>
      </c>
    </row>
    <row r="44" spans="1:9" s="255" customFormat="1" ht="15">
      <c r="A44" s="325" t="s">
        <v>1100</v>
      </c>
      <c r="B44" s="370">
        <v>26.41</v>
      </c>
      <c r="C44" s="370">
        <v>30.17</v>
      </c>
      <c r="D44" s="370">
        <v>22.89</v>
      </c>
      <c r="E44" s="370">
        <v>26.37</v>
      </c>
      <c r="F44" s="292">
        <v>22.19</v>
      </c>
      <c r="G44" s="370">
        <v>32.21</v>
      </c>
      <c r="H44" s="370">
        <v>24.65</v>
      </c>
      <c r="I44" s="324" t="s">
        <v>1035</v>
      </c>
    </row>
    <row r="45" spans="1:9" s="255" customFormat="1" ht="15">
      <c r="A45" s="316" t="s">
        <v>1034</v>
      </c>
      <c r="B45" s="339">
        <v>25.99</v>
      </c>
      <c r="C45" s="339">
        <v>28.31</v>
      </c>
      <c r="D45" s="339">
        <v>23.57</v>
      </c>
      <c r="E45" s="339">
        <v>28.72</v>
      </c>
      <c r="F45" s="338">
        <v>25.84</v>
      </c>
      <c r="G45" s="339">
        <v>27.99</v>
      </c>
      <c r="H45" s="339">
        <v>19.99</v>
      </c>
      <c r="I45" s="311" t="s">
        <v>1034</v>
      </c>
    </row>
    <row r="46" spans="1:9" s="255" customFormat="1" ht="15">
      <c r="A46" s="316" t="s">
        <v>1032</v>
      </c>
      <c r="B46" s="339">
        <v>26.96</v>
      </c>
      <c r="C46" s="339">
        <v>26.94</v>
      </c>
      <c r="D46" s="339">
        <v>26.98</v>
      </c>
      <c r="E46" s="339">
        <v>35.82</v>
      </c>
      <c r="F46" s="338">
        <v>28.59</v>
      </c>
      <c r="G46" s="339">
        <v>25.1</v>
      </c>
      <c r="H46" s="339">
        <v>21.37</v>
      </c>
      <c r="I46" s="311" t="s">
        <v>1031</v>
      </c>
    </row>
    <row r="47" spans="1:9" s="255" customFormat="1" ht="15">
      <c r="A47" s="917" t="s">
        <v>1030</v>
      </c>
      <c r="B47" s="964"/>
      <c r="C47" s="964"/>
      <c r="D47" s="964"/>
      <c r="E47" s="964"/>
      <c r="F47" s="964"/>
      <c r="G47" s="964"/>
      <c r="H47" s="964"/>
      <c r="I47" s="964"/>
    </row>
    <row r="48" spans="1:9" s="255" customFormat="1" ht="15">
      <c r="A48" s="921" t="s">
        <v>1029</v>
      </c>
      <c r="B48" s="922"/>
      <c r="C48" s="922"/>
      <c r="D48" s="922"/>
      <c r="E48" s="922"/>
      <c r="F48" s="922"/>
      <c r="G48" s="922"/>
      <c r="H48" s="922"/>
      <c r="I48" s="922"/>
    </row>
    <row r="49" spans="1:9" s="255" customFormat="1" ht="15">
      <c r="A49" s="310" t="s">
        <v>151</v>
      </c>
      <c r="B49" s="339">
        <v>38.86</v>
      </c>
      <c r="C49" s="338">
        <v>39.99</v>
      </c>
      <c r="D49" s="339">
        <v>35.71</v>
      </c>
      <c r="E49" s="338">
        <v>44.82</v>
      </c>
      <c r="F49" s="339">
        <v>38.23</v>
      </c>
      <c r="G49" s="338">
        <v>17.69</v>
      </c>
      <c r="H49" s="339">
        <v>20.82</v>
      </c>
      <c r="I49" s="264" t="s">
        <v>177</v>
      </c>
    </row>
    <row r="50" spans="1:9" s="255" customFormat="1" ht="15">
      <c r="A50" s="310" t="s">
        <v>152</v>
      </c>
      <c r="B50" s="339">
        <v>21.78</v>
      </c>
      <c r="C50" s="338">
        <v>23.3</v>
      </c>
      <c r="D50" s="339">
        <v>18.37</v>
      </c>
      <c r="E50" s="338">
        <v>24.46</v>
      </c>
      <c r="F50" s="339">
        <v>23.65</v>
      </c>
      <c r="G50" s="338">
        <v>23.14</v>
      </c>
      <c r="H50" s="339">
        <v>17.89</v>
      </c>
      <c r="I50" s="260" t="s">
        <v>178</v>
      </c>
    </row>
    <row r="51" spans="1:9" s="255" customFormat="1" ht="15">
      <c r="A51" s="316" t="s">
        <v>937</v>
      </c>
      <c r="B51" s="339">
        <v>20.7</v>
      </c>
      <c r="C51" s="338">
        <v>22.32</v>
      </c>
      <c r="D51" s="339">
        <v>17.38</v>
      </c>
      <c r="E51" s="338">
        <v>26.52</v>
      </c>
      <c r="F51" s="339">
        <v>22.63</v>
      </c>
      <c r="G51" s="338">
        <v>22.15</v>
      </c>
      <c r="H51" s="339">
        <v>17.19</v>
      </c>
      <c r="I51" s="260" t="s">
        <v>963</v>
      </c>
    </row>
    <row r="52" spans="1:9" s="255" customFormat="1" ht="15">
      <c r="A52" s="310" t="s">
        <v>154</v>
      </c>
      <c r="B52" s="339">
        <v>19.16</v>
      </c>
      <c r="C52" s="338">
        <v>18.95</v>
      </c>
      <c r="D52" s="339">
        <v>20.97</v>
      </c>
      <c r="E52" s="338" t="s">
        <v>1025</v>
      </c>
      <c r="F52" s="339" t="s">
        <v>1025</v>
      </c>
      <c r="G52" s="338">
        <v>18.95</v>
      </c>
      <c r="H52" s="339">
        <v>20.97</v>
      </c>
      <c r="I52" s="260" t="s">
        <v>935</v>
      </c>
    </row>
    <row r="53" spans="1:9" s="255" customFormat="1" ht="27">
      <c r="A53" s="310" t="s">
        <v>1115</v>
      </c>
      <c r="B53" s="339">
        <v>19.61</v>
      </c>
      <c r="C53" s="338">
        <v>23.24</v>
      </c>
      <c r="D53" s="339">
        <v>16.92</v>
      </c>
      <c r="E53" s="338">
        <v>27.5</v>
      </c>
      <c r="F53" s="339">
        <v>28.09</v>
      </c>
      <c r="G53" s="338">
        <v>23.21</v>
      </c>
      <c r="H53" s="339">
        <v>16.91</v>
      </c>
      <c r="I53" s="264" t="s">
        <v>933</v>
      </c>
    </row>
    <row r="54" spans="1:9" s="255" customFormat="1" ht="15">
      <c r="A54" s="310" t="s">
        <v>155</v>
      </c>
      <c r="B54" s="339">
        <v>18.45</v>
      </c>
      <c r="C54" s="338">
        <v>17.82</v>
      </c>
      <c r="D54" s="339">
        <v>21.13</v>
      </c>
      <c r="E54" s="338">
        <v>21.25</v>
      </c>
      <c r="F54" s="339">
        <v>22.76</v>
      </c>
      <c r="G54" s="338">
        <v>16.33</v>
      </c>
      <c r="H54" s="339">
        <v>19.42</v>
      </c>
      <c r="I54" s="260" t="s">
        <v>932</v>
      </c>
    </row>
    <row r="55" spans="1:9" s="255" customFormat="1" ht="15">
      <c r="A55" s="310" t="s">
        <v>1027</v>
      </c>
      <c r="B55" s="339">
        <v>14.82</v>
      </c>
      <c r="C55" s="338">
        <v>14.5</v>
      </c>
      <c r="D55" s="339">
        <v>14.91</v>
      </c>
      <c r="E55" s="338">
        <v>15.82</v>
      </c>
      <c r="F55" s="339">
        <v>18.89</v>
      </c>
      <c r="G55" s="338">
        <v>14.41</v>
      </c>
      <c r="H55" s="339">
        <v>14.61</v>
      </c>
      <c r="I55" s="260" t="s">
        <v>930</v>
      </c>
    </row>
    <row r="56" spans="1:9" s="255" customFormat="1" ht="15">
      <c r="A56" s="310" t="s">
        <v>156</v>
      </c>
      <c r="B56" s="339">
        <v>21.69</v>
      </c>
      <c r="C56" s="340">
        <v>23.5</v>
      </c>
      <c r="D56" s="339">
        <v>18.87</v>
      </c>
      <c r="E56" s="338">
        <v>32.3</v>
      </c>
      <c r="F56" s="339">
        <v>28.46</v>
      </c>
      <c r="G56" s="338">
        <v>21.91</v>
      </c>
      <c r="H56" s="339">
        <v>17.33</v>
      </c>
      <c r="I56" s="260" t="s">
        <v>183</v>
      </c>
    </row>
    <row r="57" spans="1:9" s="255" customFormat="1" ht="15">
      <c r="A57" s="310" t="s">
        <v>157</v>
      </c>
      <c r="B57" s="339">
        <v>28.75</v>
      </c>
      <c r="C57" s="340">
        <v>34.12</v>
      </c>
      <c r="D57" s="339">
        <v>27.58</v>
      </c>
      <c r="E57" s="338" t="s">
        <v>1025</v>
      </c>
      <c r="F57" s="339" t="s">
        <v>1025</v>
      </c>
      <c r="G57" s="338">
        <v>34.12</v>
      </c>
      <c r="H57" s="339">
        <v>27.58</v>
      </c>
      <c r="I57" s="260" t="s">
        <v>184</v>
      </c>
    </row>
    <row r="58" spans="1:9" s="255" customFormat="1" ht="15">
      <c r="A58" s="310" t="s">
        <v>929</v>
      </c>
      <c r="B58" s="339">
        <v>23.38</v>
      </c>
      <c r="C58" s="340">
        <v>23.74</v>
      </c>
      <c r="D58" s="339">
        <v>23.01</v>
      </c>
      <c r="E58" s="338">
        <v>17.82</v>
      </c>
      <c r="F58" s="339">
        <v>19.15</v>
      </c>
      <c r="G58" s="338">
        <v>25.19</v>
      </c>
      <c r="H58" s="339">
        <v>23.98</v>
      </c>
      <c r="I58" s="260" t="s">
        <v>185</v>
      </c>
    </row>
    <row r="59" spans="1:9" s="255" customFormat="1" ht="25.5">
      <c r="A59" s="310" t="s">
        <v>928</v>
      </c>
      <c r="B59" s="339">
        <v>23.73</v>
      </c>
      <c r="C59" s="340">
        <v>24.78</v>
      </c>
      <c r="D59" s="339">
        <v>23.13</v>
      </c>
      <c r="E59" s="338">
        <v>23.99</v>
      </c>
      <c r="F59" s="339">
        <v>22.39</v>
      </c>
      <c r="G59" s="338">
        <v>24.82</v>
      </c>
      <c r="H59" s="339">
        <v>23.29</v>
      </c>
      <c r="I59" s="264" t="s">
        <v>927</v>
      </c>
    </row>
    <row r="60" spans="1:9" s="255" customFormat="1" ht="14.25" customHeight="1">
      <c r="A60" s="310" t="s">
        <v>926</v>
      </c>
      <c r="B60" s="339">
        <v>17.35</v>
      </c>
      <c r="C60" s="340">
        <v>17.77</v>
      </c>
      <c r="D60" s="339">
        <v>16.66</v>
      </c>
      <c r="E60" s="338">
        <v>29.99</v>
      </c>
      <c r="F60" s="339">
        <v>29.78</v>
      </c>
      <c r="G60" s="338">
        <v>17.32</v>
      </c>
      <c r="H60" s="339">
        <v>15.38</v>
      </c>
      <c r="I60" s="264" t="s">
        <v>188</v>
      </c>
    </row>
    <row r="61" spans="1:9" s="255" customFormat="1" ht="25.5">
      <c r="A61" s="310" t="s">
        <v>1090</v>
      </c>
      <c r="B61" s="339">
        <v>27.19</v>
      </c>
      <c r="C61" s="340">
        <v>29.98</v>
      </c>
      <c r="D61" s="339">
        <v>25.71</v>
      </c>
      <c r="E61" s="338">
        <v>29.98</v>
      </c>
      <c r="F61" s="339">
        <v>25.71</v>
      </c>
      <c r="G61" s="338" t="s">
        <v>1025</v>
      </c>
      <c r="H61" s="339" t="s">
        <v>1025</v>
      </c>
      <c r="I61" s="264" t="s">
        <v>924</v>
      </c>
    </row>
    <row r="62" spans="1:9" s="255" customFormat="1" ht="15">
      <c r="A62" s="310" t="s">
        <v>162</v>
      </c>
      <c r="B62" s="339">
        <v>32.4</v>
      </c>
      <c r="C62" s="340">
        <v>31.42</v>
      </c>
      <c r="D62" s="339">
        <v>32.69</v>
      </c>
      <c r="E62" s="338">
        <v>33.06</v>
      </c>
      <c r="F62" s="339">
        <v>34.02</v>
      </c>
      <c r="G62" s="338">
        <v>19.89</v>
      </c>
      <c r="H62" s="339">
        <v>20.31</v>
      </c>
      <c r="I62" s="260" t="s">
        <v>192</v>
      </c>
    </row>
    <row r="63" spans="1:9" s="255" customFormat="1" ht="15.75" customHeight="1">
      <c r="A63" s="310" t="s">
        <v>163</v>
      </c>
      <c r="B63" s="339">
        <v>23.05</v>
      </c>
      <c r="C63" s="340">
        <v>28.2</v>
      </c>
      <c r="D63" s="339">
        <v>21.93</v>
      </c>
      <c r="E63" s="338">
        <v>26.8</v>
      </c>
      <c r="F63" s="339">
        <v>22.68</v>
      </c>
      <c r="G63" s="338">
        <v>39.69</v>
      </c>
      <c r="H63" s="339">
        <v>19.19</v>
      </c>
      <c r="I63" s="264" t="s">
        <v>193</v>
      </c>
    </row>
    <row r="64" spans="1:9" s="255" customFormat="1" ht="25.5">
      <c r="A64" s="310" t="s">
        <v>923</v>
      </c>
      <c r="B64" s="339">
        <v>19.09</v>
      </c>
      <c r="C64" s="340">
        <v>19.32</v>
      </c>
      <c r="D64" s="339">
        <v>18.96</v>
      </c>
      <c r="E64" s="338">
        <v>19.82</v>
      </c>
      <c r="F64" s="339">
        <v>19.44</v>
      </c>
      <c r="G64" s="338">
        <v>14.79</v>
      </c>
      <c r="H64" s="339">
        <v>14.03</v>
      </c>
      <c r="I64" s="264" t="s">
        <v>194</v>
      </c>
    </row>
    <row r="65" spans="1:9" s="255" customFormat="1" ht="15">
      <c r="A65" s="310" t="s">
        <v>541</v>
      </c>
      <c r="B65" s="368">
        <v>16.34</v>
      </c>
      <c r="C65" s="369">
        <v>18.06</v>
      </c>
      <c r="D65" s="368">
        <v>15.49</v>
      </c>
      <c r="E65" s="369" t="s">
        <v>1025</v>
      </c>
      <c r="F65" s="368" t="s">
        <v>1025</v>
      </c>
      <c r="G65" s="369">
        <v>18.06</v>
      </c>
      <c r="H65" s="368">
        <v>15.49</v>
      </c>
      <c r="I65" s="264" t="s">
        <v>203</v>
      </c>
    </row>
    <row r="66" spans="1:9" s="255" customFormat="1" ht="34.5" customHeight="1">
      <c r="A66" s="973" t="s">
        <v>1114</v>
      </c>
      <c r="B66" s="974"/>
      <c r="C66" s="974"/>
      <c r="D66" s="974"/>
      <c r="E66" s="974"/>
      <c r="F66" s="974"/>
      <c r="G66" s="974"/>
      <c r="H66" s="974"/>
      <c r="I66" s="974"/>
    </row>
    <row r="67" spans="1:9" s="255" customFormat="1" ht="15">
      <c r="A67" s="975" t="s">
        <v>1113</v>
      </c>
      <c r="B67" s="976"/>
      <c r="C67" s="976"/>
      <c r="D67" s="976"/>
      <c r="E67" s="976"/>
      <c r="F67" s="976"/>
      <c r="G67" s="976"/>
      <c r="H67" s="976"/>
      <c r="I67" s="976"/>
    </row>
    <row r="68" spans="1:9" s="255" customFormat="1" ht="15">
      <c r="A68" s="310" t="s">
        <v>1088</v>
      </c>
      <c r="B68" s="366">
        <v>11.08</v>
      </c>
      <c r="C68" s="367">
        <v>11.06</v>
      </c>
      <c r="D68" s="366">
        <v>11.11</v>
      </c>
      <c r="E68" s="367">
        <v>11.03</v>
      </c>
      <c r="F68" s="366">
        <v>11.18</v>
      </c>
      <c r="G68" s="367">
        <v>11.06</v>
      </c>
      <c r="H68" s="366">
        <v>11.11</v>
      </c>
      <c r="I68" s="311" t="s">
        <v>1021</v>
      </c>
    </row>
    <row r="69" spans="1:9" s="255" customFormat="1" ht="15">
      <c r="A69" s="310" t="s">
        <v>1020</v>
      </c>
      <c r="B69" s="366">
        <v>11.14</v>
      </c>
      <c r="C69" s="367">
        <v>11.11</v>
      </c>
      <c r="D69" s="366">
        <v>11.19</v>
      </c>
      <c r="E69" s="367">
        <v>11.68</v>
      </c>
      <c r="F69" s="366">
        <v>11.27</v>
      </c>
      <c r="G69" s="367">
        <v>11.07</v>
      </c>
      <c r="H69" s="366">
        <v>11.15</v>
      </c>
      <c r="I69" s="311" t="s">
        <v>1019</v>
      </c>
    </row>
    <row r="70" spans="1:9" s="255" customFormat="1" ht="15">
      <c r="A70" s="310" t="s">
        <v>1018</v>
      </c>
      <c r="B70" s="366">
        <v>13</v>
      </c>
      <c r="C70" s="367">
        <v>12.9</v>
      </c>
      <c r="D70" s="366">
        <v>13.08</v>
      </c>
      <c r="E70" s="367">
        <v>13.69</v>
      </c>
      <c r="F70" s="366">
        <v>13.5</v>
      </c>
      <c r="G70" s="367">
        <v>12.71</v>
      </c>
      <c r="H70" s="366">
        <v>12.84</v>
      </c>
      <c r="I70" s="311" t="s">
        <v>1018</v>
      </c>
    </row>
    <row r="71" spans="1:9" s="255" customFormat="1" ht="15">
      <c r="A71" s="310" t="s">
        <v>1017</v>
      </c>
      <c r="B71" s="366">
        <v>15.85</v>
      </c>
      <c r="C71" s="367">
        <v>15.79</v>
      </c>
      <c r="D71" s="366">
        <v>15.92</v>
      </c>
      <c r="E71" s="367">
        <v>16.51</v>
      </c>
      <c r="F71" s="366">
        <v>16.36</v>
      </c>
      <c r="G71" s="367">
        <v>15.53</v>
      </c>
      <c r="H71" s="366">
        <v>15.55</v>
      </c>
      <c r="I71" s="311" t="s">
        <v>1017</v>
      </c>
    </row>
    <row r="72" spans="1:9" s="255" customFormat="1" ht="15">
      <c r="A72" s="310" t="s">
        <v>1016</v>
      </c>
      <c r="B72" s="366">
        <v>19.53</v>
      </c>
      <c r="C72" s="367">
        <v>19.26</v>
      </c>
      <c r="D72" s="366">
        <v>19.8</v>
      </c>
      <c r="E72" s="367">
        <v>20.23</v>
      </c>
      <c r="F72" s="366">
        <v>20.92</v>
      </c>
      <c r="G72" s="367">
        <v>18.87</v>
      </c>
      <c r="H72" s="366">
        <v>18.56</v>
      </c>
      <c r="I72" s="311" t="s">
        <v>1016</v>
      </c>
    </row>
    <row r="73" spans="1:9" s="255" customFormat="1" ht="15">
      <c r="A73" s="310" t="s">
        <v>1015</v>
      </c>
      <c r="B73" s="366">
        <v>26.56</v>
      </c>
      <c r="C73" s="367">
        <v>25</v>
      </c>
      <c r="D73" s="366">
        <v>28.18</v>
      </c>
      <c r="E73" s="367">
        <v>27.01</v>
      </c>
      <c r="F73" s="366">
        <v>29.91</v>
      </c>
      <c r="G73" s="367">
        <v>24.04</v>
      </c>
      <c r="H73" s="366">
        <v>24.41</v>
      </c>
      <c r="I73" s="311" t="s">
        <v>1015</v>
      </c>
    </row>
    <row r="74" spans="1:9" s="255" customFormat="1" ht="15">
      <c r="A74" s="310" t="s">
        <v>1014</v>
      </c>
      <c r="B74" s="366">
        <v>33.65</v>
      </c>
      <c r="C74" s="367">
        <v>30.39</v>
      </c>
      <c r="D74" s="366">
        <v>36.94</v>
      </c>
      <c r="E74" s="367">
        <v>32.73</v>
      </c>
      <c r="F74" s="366">
        <v>39.77</v>
      </c>
      <c r="G74" s="367">
        <v>29.29</v>
      </c>
      <c r="H74" s="366">
        <v>30.26</v>
      </c>
      <c r="I74" s="311" t="s">
        <v>1014</v>
      </c>
    </row>
    <row r="75" spans="1:9" s="255" customFormat="1" ht="15">
      <c r="A75" s="310" t="s">
        <v>1013</v>
      </c>
      <c r="B75" s="366">
        <v>36.97</v>
      </c>
      <c r="C75" s="367">
        <v>35.71</v>
      </c>
      <c r="D75" s="366">
        <v>38.65</v>
      </c>
      <c r="E75" s="367">
        <v>36.76</v>
      </c>
      <c r="F75" s="366">
        <v>40.2</v>
      </c>
      <c r="G75" s="367">
        <v>35.1</v>
      </c>
      <c r="H75" s="366">
        <v>35.62</v>
      </c>
      <c r="I75" s="311" t="s">
        <v>1013</v>
      </c>
    </row>
    <row r="76" spans="1:9" s="255" customFormat="1" ht="15">
      <c r="A76" s="310" t="s">
        <v>1012</v>
      </c>
      <c r="B76" s="366">
        <v>41.54</v>
      </c>
      <c r="C76" s="367">
        <v>40.81</v>
      </c>
      <c r="D76" s="366">
        <v>42.66</v>
      </c>
      <c r="E76" s="367">
        <v>41.37</v>
      </c>
      <c r="F76" s="366">
        <v>43.32</v>
      </c>
      <c r="G76" s="367">
        <v>40.54</v>
      </c>
      <c r="H76" s="366">
        <v>41.19</v>
      </c>
      <c r="I76" s="311" t="s">
        <v>1012</v>
      </c>
    </row>
    <row r="77" spans="1:9" s="255" customFormat="1" ht="15">
      <c r="A77" s="310" t="s">
        <v>1011</v>
      </c>
      <c r="B77" s="366">
        <v>46.98</v>
      </c>
      <c r="C77" s="367">
        <v>46.49</v>
      </c>
      <c r="D77" s="366">
        <v>47.98</v>
      </c>
      <c r="E77" s="367">
        <v>47.35</v>
      </c>
      <c r="F77" s="366">
        <v>48.54</v>
      </c>
      <c r="G77" s="367">
        <v>45.98</v>
      </c>
      <c r="H77" s="366">
        <v>47.06</v>
      </c>
      <c r="I77" s="311" t="s">
        <v>1011</v>
      </c>
    </row>
    <row r="78" spans="1:9" s="255" customFormat="1" ht="15">
      <c r="A78" s="310" t="s">
        <v>1010</v>
      </c>
      <c r="B78" s="366">
        <v>52.23</v>
      </c>
      <c r="C78" s="367">
        <v>52.08</v>
      </c>
      <c r="D78" s="366">
        <v>52.57</v>
      </c>
      <c r="E78" s="367">
        <v>51.59</v>
      </c>
      <c r="F78" s="366">
        <v>52.62</v>
      </c>
      <c r="G78" s="367">
        <v>52.52</v>
      </c>
      <c r="H78" s="366">
        <v>52.5</v>
      </c>
      <c r="I78" s="311" t="s">
        <v>1010</v>
      </c>
    </row>
    <row r="79" spans="1:9" s="255" customFormat="1" ht="15">
      <c r="A79" s="310" t="s">
        <v>1009</v>
      </c>
      <c r="B79" s="366">
        <v>57.24</v>
      </c>
      <c r="C79" s="367">
        <v>57.47</v>
      </c>
      <c r="D79" s="366">
        <v>56.64</v>
      </c>
      <c r="E79" s="367">
        <v>57.03</v>
      </c>
      <c r="F79" s="366">
        <v>55.74</v>
      </c>
      <c r="G79" s="367">
        <v>57.86</v>
      </c>
      <c r="H79" s="366">
        <v>58</v>
      </c>
      <c r="I79" s="311" t="s">
        <v>1009</v>
      </c>
    </row>
    <row r="80" spans="1:9" s="255" customFormat="1" ht="15">
      <c r="A80" s="310" t="s">
        <v>1008</v>
      </c>
      <c r="B80" s="366">
        <v>62.37</v>
      </c>
      <c r="C80" s="367">
        <v>62.34</v>
      </c>
      <c r="D80" s="366">
        <v>62.42</v>
      </c>
      <c r="E80" s="367">
        <v>59.97</v>
      </c>
      <c r="F80" s="366">
        <v>61.4</v>
      </c>
      <c r="G80" s="367">
        <v>64</v>
      </c>
      <c r="H80" s="366">
        <v>64.61</v>
      </c>
      <c r="I80" s="311" t="s">
        <v>1008</v>
      </c>
    </row>
    <row r="81" spans="1:9" s="255" customFormat="1" ht="15">
      <c r="A81" s="310" t="s">
        <v>1007</v>
      </c>
      <c r="B81" s="366">
        <v>81.72</v>
      </c>
      <c r="C81" s="367">
        <v>82.69</v>
      </c>
      <c r="D81" s="366">
        <v>79.67</v>
      </c>
      <c r="E81" s="367">
        <v>78.12</v>
      </c>
      <c r="F81" s="366">
        <v>71.7</v>
      </c>
      <c r="G81" s="367">
        <v>85.34</v>
      </c>
      <c r="H81" s="366">
        <v>91.08</v>
      </c>
      <c r="I81" s="311" t="s">
        <v>1006</v>
      </c>
    </row>
    <row r="82" spans="1:9" s="255" customFormat="1" ht="15">
      <c r="A82" s="310" t="s">
        <v>1005</v>
      </c>
      <c r="B82" s="366">
        <v>200.09</v>
      </c>
      <c r="C82" s="367">
        <v>199.08</v>
      </c>
      <c r="D82" s="366">
        <v>205.72</v>
      </c>
      <c r="E82" s="367">
        <v>129.13</v>
      </c>
      <c r="F82" s="366">
        <v>170.97</v>
      </c>
      <c r="G82" s="367">
        <v>201.54</v>
      </c>
      <c r="H82" s="366">
        <v>206.69</v>
      </c>
      <c r="I82" s="311" t="s">
        <v>1004</v>
      </c>
    </row>
    <row r="83" spans="1:9" s="255" customFormat="1" ht="15">
      <c r="A83" s="917" t="s">
        <v>1003</v>
      </c>
      <c r="B83" s="918"/>
      <c r="C83" s="918"/>
      <c r="D83" s="918"/>
      <c r="E83" s="918"/>
      <c r="F83" s="918"/>
      <c r="G83" s="918"/>
      <c r="H83" s="918"/>
      <c r="I83" s="918"/>
    </row>
    <row r="84" spans="1:9" s="255" customFormat="1" ht="15">
      <c r="A84" s="921" t="s">
        <v>1002</v>
      </c>
      <c r="B84" s="961"/>
      <c r="C84" s="961"/>
      <c r="D84" s="961"/>
      <c r="E84" s="961"/>
      <c r="F84" s="961"/>
      <c r="G84" s="961"/>
      <c r="H84" s="961"/>
      <c r="I84" s="961"/>
    </row>
    <row r="85" spans="1:9" s="255" customFormat="1" ht="15">
      <c r="A85" s="310" t="s">
        <v>977</v>
      </c>
      <c r="B85" s="356">
        <v>22.47</v>
      </c>
      <c r="C85" s="365">
        <v>24.05</v>
      </c>
      <c r="D85" s="356">
        <v>21.24</v>
      </c>
      <c r="E85" s="365">
        <v>24.62</v>
      </c>
      <c r="F85" s="356">
        <v>24.61</v>
      </c>
      <c r="G85" s="338">
        <v>23.8</v>
      </c>
      <c r="H85" s="337">
        <v>17.58</v>
      </c>
      <c r="I85" s="264" t="s">
        <v>977</v>
      </c>
    </row>
    <row r="86" spans="1:9" s="255" customFormat="1" ht="15">
      <c r="A86" s="310" t="s">
        <v>130</v>
      </c>
      <c r="B86" s="337">
        <v>25.8</v>
      </c>
      <c r="C86" s="338">
        <v>28.47</v>
      </c>
      <c r="D86" s="337">
        <v>22.66</v>
      </c>
      <c r="E86" s="338">
        <v>30.38</v>
      </c>
      <c r="F86" s="337">
        <v>26.6</v>
      </c>
      <c r="G86" s="338">
        <v>28.11</v>
      </c>
      <c r="H86" s="337">
        <v>20.46</v>
      </c>
      <c r="I86" s="264" t="s">
        <v>130</v>
      </c>
    </row>
    <row r="87" spans="1:9" s="255" customFormat="1" ht="15">
      <c r="A87" s="310" t="s">
        <v>976</v>
      </c>
      <c r="B87" s="337">
        <v>19.31</v>
      </c>
      <c r="C87" s="338">
        <v>18.01</v>
      </c>
      <c r="D87" s="337">
        <v>20.64</v>
      </c>
      <c r="E87" s="338">
        <v>26.19</v>
      </c>
      <c r="F87" s="337">
        <v>28.08</v>
      </c>
      <c r="G87" s="338">
        <v>14.82</v>
      </c>
      <c r="H87" s="337">
        <v>17.24</v>
      </c>
      <c r="I87" s="264" t="s">
        <v>976</v>
      </c>
    </row>
    <row r="88" spans="1:9" s="255" customFormat="1" ht="15">
      <c r="A88" s="310" t="s">
        <v>988</v>
      </c>
      <c r="B88" s="337">
        <v>18.94</v>
      </c>
      <c r="C88" s="338">
        <v>17.22</v>
      </c>
      <c r="D88" s="337">
        <v>20.52</v>
      </c>
      <c r="E88" s="338">
        <v>23.47</v>
      </c>
      <c r="F88" s="337">
        <v>23.03</v>
      </c>
      <c r="G88" s="338">
        <v>15.53</v>
      </c>
      <c r="H88" s="337">
        <v>16.41</v>
      </c>
      <c r="I88" s="264" t="s">
        <v>988</v>
      </c>
    </row>
    <row r="89" spans="1:9" s="255" customFormat="1" ht="15">
      <c r="A89" s="310" t="s">
        <v>987</v>
      </c>
      <c r="B89" s="337">
        <v>18.82</v>
      </c>
      <c r="C89" s="338">
        <v>18.9</v>
      </c>
      <c r="D89" s="337">
        <v>18.7</v>
      </c>
      <c r="E89" s="338">
        <v>28.85</v>
      </c>
      <c r="F89" s="337">
        <v>25.73</v>
      </c>
      <c r="G89" s="338">
        <v>16.81</v>
      </c>
      <c r="H89" s="337">
        <v>15.95</v>
      </c>
      <c r="I89" s="264" t="s">
        <v>987</v>
      </c>
    </row>
    <row r="90" spans="1:9" s="255" customFormat="1" ht="15">
      <c r="A90" s="310" t="s">
        <v>975</v>
      </c>
      <c r="B90" s="337">
        <v>18.39</v>
      </c>
      <c r="C90" s="338">
        <v>15.87</v>
      </c>
      <c r="D90" s="337">
        <v>20.01</v>
      </c>
      <c r="E90" s="338">
        <v>21.74</v>
      </c>
      <c r="F90" s="337">
        <v>25.95</v>
      </c>
      <c r="G90" s="338">
        <v>13.11</v>
      </c>
      <c r="H90" s="337">
        <v>14.12</v>
      </c>
      <c r="I90" s="264" t="s">
        <v>975</v>
      </c>
    </row>
    <row r="91" spans="1:9" s="255" customFormat="1" ht="15">
      <c r="A91" s="310" t="s">
        <v>986</v>
      </c>
      <c r="B91" s="337">
        <v>19.06</v>
      </c>
      <c r="C91" s="338">
        <v>18.52</v>
      </c>
      <c r="D91" s="337">
        <v>19.47</v>
      </c>
      <c r="E91" s="338">
        <v>21.68</v>
      </c>
      <c r="F91" s="337">
        <v>24.66</v>
      </c>
      <c r="G91" s="338">
        <v>16.28</v>
      </c>
      <c r="H91" s="337">
        <v>14.35</v>
      </c>
      <c r="I91" s="264" t="s">
        <v>986</v>
      </c>
    </row>
    <row r="92" spans="1:9" s="255" customFormat="1" ht="15">
      <c r="A92" s="310" t="s">
        <v>974</v>
      </c>
      <c r="B92" s="337">
        <v>22.18</v>
      </c>
      <c r="C92" s="338">
        <v>19.39</v>
      </c>
      <c r="D92" s="337">
        <v>25.5</v>
      </c>
      <c r="E92" s="338">
        <v>26.23</v>
      </c>
      <c r="F92" s="337">
        <v>26.76</v>
      </c>
      <c r="G92" s="338">
        <v>16.97</v>
      </c>
      <c r="H92" s="337">
        <v>15.86</v>
      </c>
      <c r="I92" s="264" t="s">
        <v>974</v>
      </c>
    </row>
    <row r="93" spans="1:9" s="255" customFormat="1" ht="15">
      <c r="A93" s="310" t="s">
        <v>973</v>
      </c>
      <c r="B93" s="337">
        <v>26.08</v>
      </c>
      <c r="C93" s="338">
        <v>26.26</v>
      </c>
      <c r="D93" s="337">
        <v>25.9</v>
      </c>
      <c r="E93" s="338">
        <v>32.04</v>
      </c>
      <c r="F93" s="337">
        <v>29.21</v>
      </c>
      <c r="G93" s="338">
        <v>25.12</v>
      </c>
      <c r="H93" s="337">
        <v>19.98</v>
      </c>
      <c r="I93" s="264" t="s">
        <v>973</v>
      </c>
    </row>
    <row r="94" spans="1:9" s="255" customFormat="1" ht="15">
      <c r="A94" s="310" t="s">
        <v>985</v>
      </c>
      <c r="B94" s="337">
        <v>24.02</v>
      </c>
      <c r="C94" s="338">
        <v>26.18</v>
      </c>
      <c r="D94" s="337">
        <v>21.54</v>
      </c>
      <c r="E94" s="338">
        <v>29.42</v>
      </c>
      <c r="F94" s="337">
        <v>23.54</v>
      </c>
      <c r="G94" s="338">
        <v>23.49</v>
      </c>
      <c r="H94" s="337">
        <v>19.08</v>
      </c>
      <c r="I94" s="264" t="s">
        <v>985</v>
      </c>
    </row>
    <row r="95" spans="1:9" s="255" customFormat="1" ht="15">
      <c r="A95" s="310" t="s">
        <v>984</v>
      </c>
      <c r="B95" s="337">
        <v>20.46</v>
      </c>
      <c r="C95" s="338">
        <v>21.54</v>
      </c>
      <c r="D95" s="337">
        <v>19.34</v>
      </c>
      <c r="E95" s="338">
        <v>26.03</v>
      </c>
      <c r="F95" s="337">
        <v>25.53</v>
      </c>
      <c r="G95" s="338">
        <v>21.14</v>
      </c>
      <c r="H95" s="337">
        <v>17.12</v>
      </c>
      <c r="I95" s="264" t="s">
        <v>984</v>
      </c>
    </row>
    <row r="96" spans="1:9" s="255" customFormat="1" ht="15">
      <c r="A96" s="310" t="s">
        <v>972</v>
      </c>
      <c r="B96" s="337">
        <v>23.87</v>
      </c>
      <c r="C96" s="338">
        <v>22.92</v>
      </c>
      <c r="D96" s="337">
        <v>25.35</v>
      </c>
      <c r="E96" s="338">
        <v>25.6</v>
      </c>
      <c r="F96" s="337">
        <v>28.34</v>
      </c>
      <c r="G96" s="338">
        <v>22.24</v>
      </c>
      <c r="H96" s="337">
        <v>21.46</v>
      </c>
      <c r="I96" s="264" t="s">
        <v>972</v>
      </c>
    </row>
    <row r="97" spans="1:9" s="255" customFormat="1" ht="15">
      <c r="A97" s="310" t="s">
        <v>971</v>
      </c>
      <c r="B97" s="337">
        <v>20.79</v>
      </c>
      <c r="C97" s="338">
        <v>21.35</v>
      </c>
      <c r="D97" s="337">
        <v>19.89</v>
      </c>
      <c r="E97" s="338">
        <v>24.56</v>
      </c>
      <c r="F97" s="337">
        <v>23.49</v>
      </c>
      <c r="G97" s="338">
        <v>20.83</v>
      </c>
      <c r="H97" s="337">
        <v>17.29</v>
      </c>
      <c r="I97" s="264" t="s">
        <v>971</v>
      </c>
    </row>
    <row r="98" spans="1:9" s="255" customFormat="1" ht="15">
      <c r="A98" s="310" t="s">
        <v>1001</v>
      </c>
      <c r="B98" s="337">
        <v>25.01</v>
      </c>
      <c r="C98" s="338">
        <v>25.99</v>
      </c>
      <c r="D98" s="337">
        <v>24.08</v>
      </c>
      <c r="E98" s="338">
        <v>29.99</v>
      </c>
      <c r="F98" s="337">
        <v>27.86</v>
      </c>
      <c r="G98" s="338">
        <v>24.25</v>
      </c>
      <c r="H98" s="337">
        <v>20.1</v>
      </c>
      <c r="I98" s="264" t="s">
        <v>1001</v>
      </c>
    </row>
    <row r="99" s="255" customFormat="1" ht="15"/>
  </sheetData>
  <mergeCells count="25">
    <mergeCell ref="A1:I1"/>
    <mergeCell ref="A3:A6"/>
    <mergeCell ref="B3:B5"/>
    <mergeCell ref="C3:H3"/>
    <mergeCell ref="I3:I6"/>
    <mergeCell ref="C4:C5"/>
    <mergeCell ref="D4:D5"/>
    <mergeCell ref="A2:I2"/>
    <mergeCell ref="A30:I30"/>
    <mergeCell ref="A48:I48"/>
    <mergeCell ref="A37:I37"/>
    <mergeCell ref="A47:I47"/>
    <mergeCell ref="A84:I84"/>
    <mergeCell ref="A38:I38"/>
    <mergeCell ref="A66:I66"/>
    <mergeCell ref="A67:I67"/>
    <mergeCell ref="A83:I83"/>
    <mergeCell ref="A20:I20"/>
    <mergeCell ref="E4:F4"/>
    <mergeCell ref="G4:H4"/>
    <mergeCell ref="B6:H6"/>
    <mergeCell ref="A29:I29"/>
    <mergeCell ref="A9:I9"/>
    <mergeCell ref="A10:I10"/>
    <mergeCell ref="A19:I19"/>
  </mergeCells>
  <hyperlinks>
    <hyperlink ref="J1" location="'Spis tablic'!A1" display="Powrót do spisu tablic"/>
    <hyperlink ref="J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portrait" paperSize="9" scale="6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heetViews>
  <sheetFormatPr defaultColWidth="9.140625" defaultRowHeight="15"/>
  <cols>
    <col min="1" max="1" width="38.57421875" style="252" customWidth="1"/>
    <col min="2" max="6" width="9.140625" style="252" customWidth="1"/>
    <col min="7" max="7" width="35.00390625" style="252" customWidth="1"/>
    <col min="8" max="16384" width="9.140625" style="252" customWidth="1"/>
  </cols>
  <sheetData>
    <row r="1" spans="1:9" s="289" customFormat="1" ht="15">
      <c r="A1" s="790" t="s">
        <v>1147</v>
      </c>
      <c r="H1" s="36" t="s">
        <v>560</v>
      </c>
      <c r="I1" s="9"/>
    </row>
    <row r="2" spans="1:9" s="258" customFormat="1" ht="15">
      <c r="A2" s="988" t="s">
        <v>1146</v>
      </c>
      <c r="B2" s="989"/>
      <c r="C2" s="989"/>
      <c r="D2" s="989"/>
      <c r="E2" s="989"/>
      <c r="F2" s="989"/>
      <c r="G2" s="989"/>
      <c r="H2" s="37" t="s">
        <v>561</v>
      </c>
      <c r="I2" s="9"/>
    </row>
    <row r="3" spans="1:7" s="255" customFormat="1" ht="33" customHeight="1">
      <c r="A3" s="408" t="s">
        <v>946</v>
      </c>
      <c r="B3" s="407">
        <v>2013</v>
      </c>
      <c r="C3" s="407">
        <v>2014</v>
      </c>
      <c r="D3" s="407">
        <v>2015</v>
      </c>
      <c r="E3" s="407">
        <v>2016</v>
      </c>
      <c r="F3" s="406">
        <v>2017</v>
      </c>
      <c r="G3" s="405" t="s">
        <v>945</v>
      </c>
    </row>
    <row r="4" spans="1:7" s="255" customFormat="1" ht="15">
      <c r="A4" s="404" t="s">
        <v>943</v>
      </c>
      <c r="B4" s="403">
        <v>302540</v>
      </c>
      <c r="C4" s="402">
        <v>299783</v>
      </c>
      <c r="D4" s="401">
        <v>300408</v>
      </c>
      <c r="E4" s="401">
        <v>301974</v>
      </c>
      <c r="F4" s="400">
        <v>302955</v>
      </c>
      <c r="G4" s="273" t="s">
        <v>942</v>
      </c>
    </row>
    <row r="5" spans="1:7" s="255" customFormat="1" ht="15">
      <c r="A5" s="358"/>
      <c r="B5" s="399"/>
      <c r="C5" s="399"/>
      <c r="D5" s="399"/>
      <c r="E5" s="399"/>
      <c r="F5" s="382"/>
      <c r="G5" s="270"/>
    </row>
    <row r="6" spans="1:7" s="255" customFormat="1" ht="38.25">
      <c r="A6" s="354" t="s">
        <v>1145</v>
      </c>
      <c r="B6" s="399">
        <v>234407</v>
      </c>
      <c r="C6" s="399">
        <v>233460</v>
      </c>
      <c r="D6" s="399">
        <v>234423</v>
      </c>
      <c r="E6" s="399">
        <v>236200</v>
      </c>
      <c r="F6" s="355">
        <v>238328</v>
      </c>
      <c r="G6" s="281" t="s">
        <v>1144</v>
      </c>
    </row>
    <row r="7" spans="1:7" s="255" customFormat="1" ht="15">
      <c r="A7" s="380" t="s">
        <v>1140</v>
      </c>
      <c r="B7" s="399">
        <v>160081</v>
      </c>
      <c r="C7" s="399">
        <v>159878</v>
      </c>
      <c r="D7" s="399">
        <v>162434</v>
      </c>
      <c r="E7" s="399">
        <v>165893</v>
      </c>
      <c r="F7" s="398">
        <v>169919</v>
      </c>
      <c r="G7" s="383" t="s">
        <v>1143</v>
      </c>
    </row>
    <row r="8" spans="1:7" s="255" customFormat="1" ht="25.5">
      <c r="A8" s="380" t="s">
        <v>1138</v>
      </c>
      <c r="B8" s="357">
        <v>31465</v>
      </c>
      <c r="C8" s="357">
        <v>30404</v>
      </c>
      <c r="D8" s="357">
        <v>28933</v>
      </c>
      <c r="E8" s="357">
        <v>27418</v>
      </c>
      <c r="F8" s="355">
        <v>25823</v>
      </c>
      <c r="G8" s="394" t="s">
        <v>1137</v>
      </c>
    </row>
    <row r="9" spans="1:7" s="255" customFormat="1" ht="25.5">
      <c r="A9" s="380" t="s">
        <v>1136</v>
      </c>
      <c r="B9" s="357">
        <v>42861</v>
      </c>
      <c r="C9" s="357">
        <v>43178</v>
      </c>
      <c r="D9" s="357">
        <v>43056</v>
      </c>
      <c r="E9" s="357">
        <v>42889</v>
      </c>
      <c r="F9" s="346">
        <v>42585</v>
      </c>
      <c r="G9" s="394" t="s">
        <v>1135</v>
      </c>
    </row>
    <row r="10" spans="1:7" s="255" customFormat="1" ht="15">
      <c r="A10" s="397"/>
      <c r="B10" s="396"/>
      <c r="C10" s="396"/>
      <c r="D10" s="396"/>
      <c r="E10" s="396"/>
      <c r="F10" s="395"/>
      <c r="G10" s="392"/>
    </row>
    <row r="11" spans="1:7" s="255" customFormat="1" ht="38.25">
      <c r="A11" s="354" t="s">
        <v>1142</v>
      </c>
      <c r="B11" s="357">
        <v>68133</v>
      </c>
      <c r="C11" s="357">
        <v>66323</v>
      </c>
      <c r="D11" s="357">
        <v>65985</v>
      </c>
      <c r="E11" s="357">
        <v>65774</v>
      </c>
      <c r="F11" s="346">
        <v>64627</v>
      </c>
      <c r="G11" s="385" t="s">
        <v>1141</v>
      </c>
    </row>
    <row r="12" spans="1:7" s="255" customFormat="1" ht="15">
      <c r="A12" s="380" t="s">
        <v>1140</v>
      </c>
      <c r="B12" s="357">
        <v>55604</v>
      </c>
      <c r="C12" s="357">
        <v>53587</v>
      </c>
      <c r="D12" s="357">
        <v>53055</v>
      </c>
      <c r="E12" s="357">
        <v>52690</v>
      </c>
      <c r="F12" s="346">
        <v>51710</v>
      </c>
      <c r="G12" s="383" t="s">
        <v>1139</v>
      </c>
    </row>
    <row r="13" spans="1:7" s="255" customFormat="1" ht="25.5">
      <c r="A13" s="380" t="s">
        <v>1138</v>
      </c>
      <c r="B13" s="357">
        <v>10181</v>
      </c>
      <c r="C13" s="357">
        <v>10327</v>
      </c>
      <c r="D13" s="357">
        <v>10471</v>
      </c>
      <c r="E13" s="357">
        <v>10580</v>
      </c>
      <c r="F13" s="346">
        <v>10433</v>
      </c>
      <c r="G13" s="394" t="s">
        <v>1137</v>
      </c>
    </row>
    <row r="14" spans="1:7" s="255" customFormat="1" ht="25.5">
      <c r="A14" s="380" t="s">
        <v>1136</v>
      </c>
      <c r="B14" s="357">
        <v>2348</v>
      </c>
      <c r="C14" s="357">
        <v>2409</v>
      </c>
      <c r="D14" s="357">
        <v>2459</v>
      </c>
      <c r="E14" s="393">
        <v>2504</v>
      </c>
      <c r="F14" s="346">
        <v>2484</v>
      </c>
      <c r="G14" s="394" t="s">
        <v>1135</v>
      </c>
    </row>
    <row r="15" spans="1:7" s="255" customFormat="1" ht="15">
      <c r="A15" s="354"/>
      <c r="B15" s="357"/>
      <c r="C15" s="357"/>
      <c r="D15" s="393"/>
      <c r="E15" s="265"/>
      <c r="F15" s="346"/>
      <c r="G15" s="392"/>
    </row>
    <row r="16" spans="1:7" s="255" customFormat="1" ht="15">
      <c r="A16" s="391" t="s">
        <v>1134</v>
      </c>
      <c r="B16" s="390"/>
      <c r="C16" s="390"/>
      <c r="D16" s="389"/>
      <c r="E16" s="388"/>
      <c r="F16" s="387"/>
      <c r="G16" s="386" t="s">
        <v>1133</v>
      </c>
    </row>
    <row r="17" spans="1:7" s="255" customFormat="1" ht="39.75" customHeight="1">
      <c r="A17" s="354" t="s">
        <v>1132</v>
      </c>
      <c r="B17" s="344">
        <v>1675.09</v>
      </c>
      <c r="C17" s="344">
        <v>1732.48</v>
      </c>
      <c r="D17" s="384">
        <v>1786.1</v>
      </c>
      <c r="E17" s="381">
        <v>1818.86</v>
      </c>
      <c r="F17" s="346">
        <v>1866.45</v>
      </c>
      <c r="G17" s="385" t="s">
        <v>1131</v>
      </c>
    </row>
    <row r="18" spans="1:7" s="255" customFormat="1" ht="15">
      <c r="A18" s="380" t="s">
        <v>1128</v>
      </c>
      <c r="B18" s="344">
        <v>1783.89</v>
      </c>
      <c r="C18" s="344">
        <v>1849.43</v>
      </c>
      <c r="D18" s="384">
        <v>1898.67</v>
      </c>
      <c r="E18" s="381">
        <v>1929.25</v>
      </c>
      <c r="F18" s="346">
        <v>1898.67</v>
      </c>
      <c r="G18" s="383" t="s">
        <v>1127</v>
      </c>
    </row>
    <row r="19" spans="1:7" s="255" customFormat="1" ht="15">
      <c r="A19" s="380" t="s">
        <v>1126</v>
      </c>
      <c r="B19" s="344">
        <v>1322.3</v>
      </c>
      <c r="C19" s="344">
        <v>1363.19</v>
      </c>
      <c r="D19" s="384">
        <v>1413.6</v>
      </c>
      <c r="E19" s="381">
        <v>1427.9</v>
      </c>
      <c r="F19" s="350">
        <v>1413.6</v>
      </c>
      <c r="G19" s="383" t="s">
        <v>1125</v>
      </c>
    </row>
    <row r="20" spans="1:7" s="255" customFormat="1" ht="15">
      <c r="A20" s="380" t="s">
        <v>1124</v>
      </c>
      <c r="B20" s="382">
        <v>1527.73</v>
      </c>
      <c r="C20" s="379">
        <v>1559.46</v>
      </c>
      <c r="D20" s="379">
        <v>1611.73</v>
      </c>
      <c r="E20" s="381">
        <v>1641.79</v>
      </c>
      <c r="F20" s="262">
        <v>1611.73</v>
      </c>
      <c r="G20" s="378" t="s">
        <v>1123</v>
      </c>
    </row>
    <row r="21" spans="1:7" s="255" customFormat="1" ht="15">
      <c r="A21" s="291"/>
      <c r="B21" s="262"/>
      <c r="C21" s="379"/>
      <c r="D21" s="379"/>
      <c r="E21" s="284"/>
      <c r="F21" s="262"/>
      <c r="G21" s="378"/>
    </row>
    <row r="22" spans="1:7" s="255" customFormat="1" ht="38.25">
      <c r="A22" s="267" t="s">
        <v>1130</v>
      </c>
      <c r="B22" s="261">
        <v>1094.6209374801247</v>
      </c>
      <c r="C22" s="370">
        <v>1118.1</v>
      </c>
      <c r="D22" s="370">
        <v>1154.09</v>
      </c>
      <c r="E22" s="261">
        <v>1157.75</v>
      </c>
      <c r="F22" s="261">
        <v>1179.5</v>
      </c>
      <c r="G22" s="281" t="s">
        <v>1129</v>
      </c>
    </row>
    <row r="23" spans="1:7" s="255" customFormat="1" ht="15">
      <c r="A23" s="380" t="s">
        <v>1128</v>
      </c>
      <c r="B23" s="261">
        <v>1118.9514243579597</v>
      </c>
      <c r="C23" s="370">
        <v>1142.07</v>
      </c>
      <c r="D23" s="370">
        <v>1178.1</v>
      </c>
      <c r="E23" s="370">
        <v>1180.6</v>
      </c>
      <c r="F23" s="379">
        <v>1195.93</v>
      </c>
      <c r="G23" s="378" t="s">
        <v>1127</v>
      </c>
    </row>
    <row r="24" spans="1:7" s="255" customFormat="1" ht="15">
      <c r="A24" s="380" t="s">
        <v>1126</v>
      </c>
      <c r="B24" s="261">
        <v>945.6004649183118</v>
      </c>
      <c r="C24" s="370">
        <v>978.14</v>
      </c>
      <c r="D24" s="370">
        <v>1015.54</v>
      </c>
      <c r="E24" s="370">
        <v>1026.6</v>
      </c>
      <c r="F24" s="379">
        <v>1058.06</v>
      </c>
      <c r="G24" s="378" t="s">
        <v>1125</v>
      </c>
    </row>
    <row r="25" spans="1:7" s="255" customFormat="1" ht="15">
      <c r="A25" s="380" t="s">
        <v>1124</v>
      </c>
      <c r="B25" s="261">
        <v>1164.3206984667802</v>
      </c>
      <c r="C25" s="370">
        <v>1184.67</v>
      </c>
      <c r="D25" s="370">
        <v>1225.62</v>
      </c>
      <c r="E25" s="370">
        <v>1230.76</v>
      </c>
      <c r="F25" s="379">
        <v>1347.18</v>
      </c>
      <c r="G25" s="378" t="s">
        <v>1123</v>
      </c>
    </row>
    <row r="26" s="255" customFormat="1" ht="15">
      <c r="G26" s="258"/>
    </row>
    <row r="27" spans="1:7" s="255" customFormat="1" ht="15">
      <c r="A27" s="985" t="s">
        <v>1122</v>
      </c>
      <c r="B27" s="986"/>
      <c r="C27" s="986"/>
      <c r="D27" s="986"/>
      <c r="E27" s="986"/>
      <c r="F27" s="986"/>
      <c r="G27" s="986"/>
    </row>
    <row r="28" spans="1:7" s="255" customFormat="1" ht="15">
      <c r="A28" s="990" t="s">
        <v>1121</v>
      </c>
      <c r="B28" s="991"/>
      <c r="C28" s="991"/>
      <c r="D28" s="991"/>
      <c r="E28" s="991"/>
      <c r="F28" s="991"/>
      <c r="G28" s="991"/>
    </row>
    <row r="29" spans="1:7" s="255" customFormat="1" ht="15">
      <c r="A29" s="985" t="s">
        <v>1120</v>
      </c>
      <c r="B29" s="986"/>
      <c r="C29" s="986"/>
      <c r="D29" s="986"/>
      <c r="E29" s="986"/>
      <c r="F29" s="986"/>
      <c r="G29" s="986"/>
    </row>
    <row r="30" spans="1:7" s="258" customFormat="1" ht="15">
      <c r="A30" s="987" t="s">
        <v>1119</v>
      </c>
      <c r="B30" s="912"/>
      <c r="C30" s="912"/>
      <c r="D30" s="912"/>
      <c r="E30" s="912"/>
      <c r="F30" s="912"/>
      <c r="G30" s="912"/>
    </row>
    <row r="31" ht="15">
      <c r="A31" s="377"/>
    </row>
    <row r="38" ht="15">
      <c r="B38" s="376"/>
    </row>
  </sheetData>
  <mergeCells count="5">
    <mergeCell ref="A27:G27"/>
    <mergeCell ref="A29:G29"/>
    <mergeCell ref="A30:G30"/>
    <mergeCell ref="A2:G2"/>
    <mergeCell ref="A28:G28"/>
  </mergeCells>
  <hyperlinks>
    <hyperlink ref="H1" location="'Spis tablic'!A1" display="Powrót do spisu tablic"/>
    <hyperlink ref="H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70" zoomScaleNormal="70" workbookViewId="0" topLeftCell="A1">
      <selection activeCell="E16" sqref="E16"/>
    </sheetView>
  </sheetViews>
  <sheetFormatPr defaultColWidth="9.140625" defaultRowHeight="15"/>
  <cols>
    <col min="1" max="1" width="42.28125" style="252" customWidth="1"/>
    <col min="2" max="2" width="10.00390625" style="252" customWidth="1"/>
    <col min="3" max="3" width="14.421875" style="252" customWidth="1"/>
    <col min="4" max="4" width="18.421875" style="252" customWidth="1"/>
    <col min="5" max="5" width="18.57421875" style="252" customWidth="1"/>
    <col min="6" max="6" width="22.140625" style="252" customWidth="1"/>
    <col min="7" max="7" width="20.421875" style="252" customWidth="1"/>
    <col min="8" max="16384" width="9.140625" style="252" customWidth="1"/>
  </cols>
  <sheetData>
    <row r="1" spans="1:9" ht="15">
      <c r="A1" s="280" t="s">
        <v>1683</v>
      </c>
      <c r="B1" s="438"/>
      <c r="C1" s="437"/>
      <c r="D1" s="437"/>
      <c r="E1" s="437"/>
      <c r="F1" s="437"/>
      <c r="G1" s="437"/>
      <c r="H1" s="36" t="s">
        <v>560</v>
      </c>
      <c r="I1" s="9"/>
    </row>
    <row r="2" spans="1:9" ht="15">
      <c r="A2" s="808" t="s">
        <v>0</v>
      </c>
      <c r="B2" s="436"/>
      <c r="C2" s="435"/>
      <c r="D2" s="435"/>
      <c r="E2" s="435"/>
      <c r="F2" s="435"/>
      <c r="G2" s="435"/>
      <c r="H2" s="37" t="s">
        <v>561</v>
      </c>
      <c r="I2" s="9"/>
    </row>
    <row r="3" spans="1:8" s="256" customFormat="1" ht="15">
      <c r="A3" s="809" t="s">
        <v>1178</v>
      </c>
      <c r="B3" s="434"/>
      <c r="C3" s="434"/>
      <c r="D3" s="434"/>
      <c r="E3" s="434"/>
      <c r="F3" s="433"/>
      <c r="G3" s="432"/>
      <c r="H3" s="432"/>
    </row>
    <row r="4" spans="1:8" s="430" customFormat="1" ht="15">
      <c r="A4" s="771" t="s">
        <v>883</v>
      </c>
      <c r="B4" s="431"/>
      <c r="C4" s="431"/>
      <c r="D4" s="431"/>
      <c r="E4" s="431"/>
      <c r="F4" s="431"/>
      <c r="G4" s="431"/>
      <c r="H4" s="431"/>
    </row>
    <row r="5" spans="1:8" ht="37.5" customHeight="1">
      <c r="A5" s="1002" t="s">
        <v>998</v>
      </c>
      <c r="B5" s="1003"/>
      <c r="C5" s="1009" t="s">
        <v>1177</v>
      </c>
      <c r="D5" s="992"/>
      <c r="E5" s="1010"/>
      <c r="F5" s="1011" t="s">
        <v>1176</v>
      </c>
      <c r="G5" s="1012"/>
      <c r="H5" s="429"/>
    </row>
    <row r="6" spans="1:8" ht="15">
      <c r="A6" s="1004"/>
      <c r="B6" s="1005"/>
      <c r="C6" s="1013" t="s">
        <v>1175</v>
      </c>
      <c r="D6" s="1016" t="s">
        <v>1174</v>
      </c>
      <c r="E6" s="1017"/>
      <c r="F6" s="994" t="s">
        <v>1173</v>
      </c>
      <c r="G6" s="997" t="s">
        <v>1686</v>
      </c>
      <c r="H6" s="426"/>
    </row>
    <row r="7" spans="1:8" ht="21.75" customHeight="1">
      <c r="A7" s="1006"/>
      <c r="B7" s="1005"/>
      <c r="C7" s="1014"/>
      <c r="D7" s="1018"/>
      <c r="E7" s="1019"/>
      <c r="F7" s="995"/>
      <c r="G7" s="998"/>
      <c r="H7" s="426"/>
    </row>
    <row r="8" spans="1:8" ht="31.5" customHeight="1">
      <c r="A8" s="1006"/>
      <c r="B8" s="1005"/>
      <c r="C8" s="1015"/>
      <c r="D8" s="428" t="s">
        <v>1172</v>
      </c>
      <c r="E8" s="427" t="s">
        <v>1171</v>
      </c>
      <c r="F8" s="996"/>
      <c r="G8" s="999"/>
      <c r="H8" s="426"/>
    </row>
    <row r="9" spans="1:8" ht="20.25" customHeight="1">
      <c r="A9" s="1007"/>
      <c r="B9" s="1008"/>
      <c r="C9" s="992" t="s">
        <v>1170</v>
      </c>
      <c r="D9" s="993"/>
      <c r="E9" s="993"/>
      <c r="F9" s="993"/>
      <c r="G9" s="993"/>
      <c r="H9" s="425"/>
    </row>
    <row r="10" spans="1:8" ht="15">
      <c r="A10" s="301" t="s">
        <v>1169</v>
      </c>
      <c r="B10" s="424">
        <v>2016</v>
      </c>
      <c r="C10" s="382">
        <v>134546</v>
      </c>
      <c r="D10" s="262">
        <v>80166</v>
      </c>
      <c r="E10" s="262">
        <v>54380</v>
      </c>
      <c r="F10" s="262">
        <v>13120</v>
      </c>
      <c r="G10" s="259">
        <v>2027</v>
      </c>
      <c r="H10" s="325"/>
    </row>
    <row r="11" spans="1:8" ht="15">
      <c r="A11" s="423" t="s">
        <v>1168</v>
      </c>
      <c r="B11" s="422">
        <v>2017</v>
      </c>
      <c r="C11" s="421">
        <v>137800</v>
      </c>
      <c r="D11" s="277">
        <v>86167</v>
      </c>
      <c r="E11" s="277">
        <v>51633</v>
      </c>
      <c r="F11" s="277">
        <v>12905</v>
      </c>
      <c r="G11" s="301">
        <v>1636</v>
      </c>
      <c r="H11" s="293"/>
    </row>
    <row r="12" spans="1:8" ht="25.5">
      <c r="A12" s="420" t="s">
        <v>1095</v>
      </c>
      <c r="B12" s="293"/>
      <c r="C12" s="417">
        <v>31629</v>
      </c>
      <c r="D12" s="416">
        <v>19617</v>
      </c>
      <c r="E12" s="416">
        <v>12012</v>
      </c>
      <c r="F12" s="416">
        <v>2743</v>
      </c>
      <c r="G12" s="415">
        <v>526</v>
      </c>
      <c r="H12" s="293"/>
    </row>
    <row r="13" spans="1:8" ht="25.5">
      <c r="A13" s="420" t="s">
        <v>1094</v>
      </c>
      <c r="B13" s="293"/>
      <c r="C13" s="417">
        <f>C11-C12</f>
        <v>106171</v>
      </c>
      <c r="D13" s="416">
        <f>D11-D12</f>
        <v>66550</v>
      </c>
      <c r="E13" s="416">
        <f>E11-E12</f>
        <v>39621</v>
      </c>
      <c r="F13" s="416">
        <f>F11-F12</f>
        <v>10162</v>
      </c>
      <c r="G13" s="415">
        <f>G11-G12</f>
        <v>1110</v>
      </c>
      <c r="H13" s="293"/>
    </row>
    <row r="14" spans="1:8" ht="15">
      <c r="A14" s="419"/>
      <c r="B14" s="419"/>
      <c r="C14" s="417"/>
      <c r="D14" s="416"/>
      <c r="E14" s="416"/>
      <c r="F14" s="416"/>
      <c r="G14" s="415"/>
      <c r="H14" s="293"/>
    </row>
    <row r="15" spans="1:8" ht="25.5">
      <c r="A15" s="316" t="s">
        <v>1167</v>
      </c>
      <c r="B15" s="293"/>
      <c r="C15" s="417">
        <v>1188</v>
      </c>
      <c r="D15" s="416">
        <v>1098</v>
      </c>
      <c r="E15" s="416">
        <v>90</v>
      </c>
      <c r="F15" s="416">
        <v>58</v>
      </c>
      <c r="G15" s="415">
        <v>2</v>
      </c>
      <c r="H15" s="293"/>
    </row>
    <row r="16" spans="1:8" ht="25.5">
      <c r="A16" s="310" t="s">
        <v>1166</v>
      </c>
      <c r="B16" s="293"/>
      <c r="C16" s="417">
        <v>69934</v>
      </c>
      <c r="D16" s="416">
        <v>30815</v>
      </c>
      <c r="E16" s="416">
        <v>39119</v>
      </c>
      <c r="F16" s="416">
        <v>9531</v>
      </c>
      <c r="G16" s="415">
        <v>1067</v>
      </c>
      <c r="H16" s="259"/>
    </row>
    <row r="17" spans="1:8" ht="25.5">
      <c r="A17" s="316" t="s">
        <v>1165</v>
      </c>
      <c r="B17" s="293"/>
      <c r="C17" s="417">
        <v>60036</v>
      </c>
      <c r="D17" s="416">
        <v>26365</v>
      </c>
      <c r="E17" s="416">
        <v>33671</v>
      </c>
      <c r="F17" s="416">
        <v>8490</v>
      </c>
      <c r="G17" s="415">
        <v>1030</v>
      </c>
      <c r="H17" s="259"/>
    </row>
    <row r="18" spans="1:8" ht="25.5">
      <c r="A18" s="310" t="s">
        <v>1164</v>
      </c>
      <c r="B18" s="279"/>
      <c r="C18" s="417">
        <v>9067</v>
      </c>
      <c r="D18" s="416">
        <v>6708</v>
      </c>
      <c r="E18" s="416">
        <v>2359</v>
      </c>
      <c r="F18" s="416">
        <v>988</v>
      </c>
      <c r="G18" s="415">
        <v>57</v>
      </c>
      <c r="H18" s="259"/>
    </row>
    <row r="19" spans="1:8" ht="30" customHeight="1">
      <c r="A19" s="310" t="s">
        <v>1163</v>
      </c>
      <c r="B19" s="279"/>
      <c r="C19" s="417">
        <v>22869</v>
      </c>
      <c r="D19" s="416">
        <v>20229</v>
      </c>
      <c r="E19" s="416">
        <v>2640</v>
      </c>
      <c r="F19" s="416">
        <v>317</v>
      </c>
      <c r="G19" s="415">
        <v>54</v>
      </c>
      <c r="H19" s="293"/>
    </row>
    <row r="20" spans="1:8" ht="25.5">
      <c r="A20" s="310" t="s">
        <v>1162</v>
      </c>
      <c r="B20" s="279"/>
      <c r="C20" s="417">
        <v>8662</v>
      </c>
      <c r="D20" s="416">
        <v>5877</v>
      </c>
      <c r="E20" s="416">
        <v>2785</v>
      </c>
      <c r="F20" s="416">
        <v>1499</v>
      </c>
      <c r="G20" s="415">
        <v>269</v>
      </c>
      <c r="H20" s="293"/>
    </row>
    <row r="21" spans="1:8" ht="28.5">
      <c r="A21" s="310" t="s">
        <v>1161</v>
      </c>
      <c r="B21" s="279"/>
      <c r="C21" s="411" t="s">
        <v>493</v>
      </c>
      <c r="D21" s="410" t="s">
        <v>493</v>
      </c>
      <c r="E21" s="410" t="s">
        <v>493</v>
      </c>
      <c r="F21" s="410" t="s">
        <v>493</v>
      </c>
      <c r="G21" s="409" t="s">
        <v>493</v>
      </c>
      <c r="H21" s="293"/>
    </row>
    <row r="22" spans="1:8" ht="25.5">
      <c r="A22" s="310" t="s">
        <v>1160</v>
      </c>
      <c r="B22" s="279"/>
      <c r="C22" s="411">
        <v>1374</v>
      </c>
      <c r="D22" s="410">
        <v>1374</v>
      </c>
      <c r="E22" s="410" t="s">
        <v>493</v>
      </c>
      <c r="F22" s="410" t="s">
        <v>493</v>
      </c>
      <c r="G22" s="409" t="s">
        <v>493</v>
      </c>
      <c r="H22" s="293"/>
    </row>
    <row r="23" spans="1:8" ht="25.5">
      <c r="A23" s="310" t="s">
        <v>1159</v>
      </c>
      <c r="B23" s="279"/>
      <c r="C23" s="411" t="s">
        <v>493</v>
      </c>
      <c r="D23" s="410" t="s">
        <v>493</v>
      </c>
      <c r="E23" s="410" t="s">
        <v>493</v>
      </c>
      <c r="F23" s="410" t="s">
        <v>493</v>
      </c>
      <c r="G23" s="418" t="s">
        <v>493</v>
      </c>
      <c r="H23" s="293"/>
    </row>
    <row r="24" spans="1:8" ht="27.75" customHeight="1">
      <c r="A24" s="310" t="s">
        <v>1158</v>
      </c>
      <c r="B24" s="279"/>
      <c r="C24" s="411" t="s">
        <v>493</v>
      </c>
      <c r="D24" s="410" t="s">
        <v>493</v>
      </c>
      <c r="E24" s="410" t="s">
        <v>493</v>
      </c>
      <c r="F24" s="410" t="s">
        <v>493</v>
      </c>
      <c r="G24" s="418" t="s">
        <v>493</v>
      </c>
      <c r="H24" s="293"/>
    </row>
    <row r="25" spans="1:8" ht="51">
      <c r="A25" s="310" t="s">
        <v>1157</v>
      </c>
      <c r="B25" s="279"/>
      <c r="C25" s="417">
        <v>80</v>
      </c>
      <c r="D25" s="416">
        <v>80</v>
      </c>
      <c r="E25" s="410" t="s">
        <v>493</v>
      </c>
      <c r="F25" s="410" t="s">
        <v>493</v>
      </c>
      <c r="G25" s="409" t="s">
        <v>493</v>
      </c>
      <c r="H25" s="293"/>
    </row>
    <row r="26" spans="1:8" ht="28.5" customHeight="1">
      <c r="A26" s="310" t="s">
        <v>1156</v>
      </c>
      <c r="B26" s="279"/>
      <c r="C26" s="417">
        <v>911</v>
      </c>
      <c r="D26" s="416">
        <v>574</v>
      </c>
      <c r="E26" s="416">
        <v>337</v>
      </c>
      <c r="F26" s="416">
        <v>87</v>
      </c>
      <c r="G26" s="409" t="s">
        <v>493</v>
      </c>
      <c r="H26" s="293"/>
    </row>
    <row r="27" spans="1:8" ht="53.25" customHeight="1">
      <c r="A27" s="310" t="s">
        <v>1155</v>
      </c>
      <c r="B27" s="279"/>
      <c r="C27" s="414" t="s">
        <v>1151</v>
      </c>
      <c r="D27" s="413" t="s">
        <v>1151</v>
      </c>
      <c r="E27" s="413" t="s">
        <v>1151</v>
      </c>
      <c r="F27" s="413" t="s">
        <v>1151</v>
      </c>
      <c r="G27" s="412" t="s">
        <v>1151</v>
      </c>
      <c r="H27" s="293"/>
    </row>
    <row r="28" spans="1:8" ht="25.5">
      <c r="A28" s="310" t="s">
        <v>1154</v>
      </c>
      <c r="B28" s="279"/>
      <c r="C28" s="417">
        <v>2684</v>
      </c>
      <c r="D28" s="416">
        <v>1256</v>
      </c>
      <c r="E28" s="416">
        <v>1428</v>
      </c>
      <c r="F28" s="416">
        <v>3</v>
      </c>
      <c r="G28" s="415">
        <v>1</v>
      </c>
      <c r="H28" s="259"/>
    </row>
    <row r="29" spans="1:8" ht="25.5">
      <c r="A29" s="310" t="s">
        <v>1153</v>
      </c>
      <c r="B29" s="279"/>
      <c r="C29" s="417">
        <v>21031</v>
      </c>
      <c r="D29" s="416">
        <v>18156</v>
      </c>
      <c r="E29" s="416">
        <v>2875</v>
      </c>
      <c r="F29" s="416">
        <v>422</v>
      </c>
      <c r="G29" s="415">
        <v>186</v>
      </c>
      <c r="H29" s="259"/>
    </row>
    <row r="30" spans="1:8" ht="38.25">
      <c r="A30" s="310" t="s">
        <v>1152</v>
      </c>
      <c r="B30" s="279"/>
      <c r="C30" s="414" t="s">
        <v>1151</v>
      </c>
      <c r="D30" s="413" t="s">
        <v>1151</v>
      </c>
      <c r="E30" s="413" t="s">
        <v>1151</v>
      </c>
      <c r="F30" s="413" t="s">
        <v>1151</v>
      </c>
      <c r="G30" s="412" t="s">
        <v>1151</v>
      </c>
      <c r="H30" s="259"/>
    </row>
    <row r="31" spans="1:8" ht="27" customHeight="1">
      <c r="A31" s="310" t="s">
        <v>1150</v>
      </c>
      <c r="B31" s="279"/>
      <c r="C31" s="411" t="s">
        <v>493</v>
      </c>
      <c r="D31" s="410" t="s">
        <v>493</v>
      </c>
      <c r="E31" s="410" t="s">
        <v>493</v>
      </c>
      <c r="F31" s="410" t="s">
        <v>493</v>
      </c>
      <c r="G31" s="409" t="s">
        <v>493</v>
      </c>
      <c r="H31" s="259"/>
    </row>
    <row r="32" spans="1:8" ht="14.25" customHeight="1">
      <c r="A32" s="310"/>
      <c r="B32" s="255"/>
      <c r="C32" s="259"/>
      <c r="D32" s="259"/>
      <c r="E32" s="259"/>
      <c r="F32" s="259"/>
      <c r="G32" s="259"/>
      <c r="H32" s="259"/>
    </row>
    <row r="33" spans="1:8" ht="27" customHeight="1">
      <c r="A33" s="1000" t="s">
        <v>1149</v>
      </c>
      <c r="B33" s="1000"/>
      <c r="C33" s="1000"/>
      <c r="D33" s="1000"/>
      <c r="E33" s="1000"/>
      <c r="F33" s="1000"/>
      <c r="G33" s="1000"/>
      <c r="H33" s="255"/>
    </row>
    <row r="34" spans="1:8" s="256" customFormat="1" ht="15">
      <c r="A34" s="1001" t="s">
        <v>1148</v>
      </c>
      <c r="B34" s="1001"/>
      <c r="C34" s="1001"/>
      <c r="D34" s="1001"/>
      <c r="E34" s="1001"/>
      <c r="F34" s="1001"/>
      <c r="G34" s="1001"/>
      <c r="H34" s="258"/>
    </row>
  </sheetData>
  <mergeCells count="10">
    <mergeCell ref="C9:G9"/>
    <mergeCell ref="F6:F8"/>
    <mergeCell ref="G6:G8"/>
    <mergeCell ref="A33:G33"/>
    <mergeCell ref="A34:G34"/>
    <mergeCell ref="A5:B9"/>
    <mergeCell ref="C5:E5"/>
    <mergeCell ref="F5:G5"/>
    <mergeCell ref="C6:C8"/>
    <mergeCell ref="D6:E7"/>
  </mergeCells>
  <hyperlinks>
    <hyperlink ref="H1" location="'Spis tablic'!A1" display="Powrót do spisu tablic"/>
    <hyperlink ref="H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portrait" paperSize="9" scale="68"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70" zoomScaleNormal="70" workbookViewId="0" topLeftCell="A1">
      <selection activeCell="C18" sqref="C18"/>
    </sheetView>
  </sheetViews>
  <sheetFormatPr defaultColWidth="9.140625" defaultRowHeight="15"/>
  <cols>
    <col min="1" max="1" width="41.57421875" style="252" customWidth="1"/>
    <col min="2" max="2" width="9.140625" style="252" customWidth="1"/>
    <col min="3" max="3" width="17.8515625" style="252" customWidth="1"/>
    <col min="4" max="4" width="18.00390625" style="252" customWidth="1"/>
    <col min="5" max="6" width="17.7109375" style="252" customWidth="1"/>
    <col min="7" max="7" width="16.7109375" style="252" customWidth="1"/>
    <col min="8" max="8" width="18.00390625" style="252" customWidth="1"/>
    <col min="9" max="9" width="15.8515625" style="252" customWidth="1"/>
    <col min="10" max="10" width="18.8515625" style="252" customWidth="1"/>
    <col min="11" max="16384" width="9.140625" style="252" customWidth="1"/>
  </cols>
  <sheetData>
    <row r="1" spans="1:12" ht="15">
      <c r="A1" s="955" t="s">
        <v>1684</v>
      </c>
      <c r="B1" s="955"/>
      <c r="C1" s="1020"/>
      <c r="D1" s="1020"/>
      <c r="E1" s="1020"/>
      <c r="F1" s="1020"/>
      <c r="G1" s="1020"/>
      <c r="H1" s="1020"/>
      <c r="I1" s="255"/>
      <c r="J1" s="255"/>
      <c r="K1" s="36" t="s">
        <v>560</v>
      </c>
      <c r="L1" s="9"/>
    </row>
    <row r="2" spans="1:12" ht="15">
      <c r="A2" s="770" t="s">
        <v>0</v>
      </c>
      <c r="B2" s="436"/>
      <c r="C2" s="435"/>
      <c r="D2" s="435"/>
      <c r="E2" s="435"/>
      <c r="F2" s="435"/>
      <c r="G2" s="435"/>
      <c r="H2" s="435"/>
      <c r="I2" s="255"/>
      <c r="J2" s="255"/>
      <c r="K2" s="37" t="s">
        <v>561</v>
      </c>
      <c r="L2" s="9"/>
    </row>
    <row r="3" spans="1:10" s="256" customFormat="1" ht="15">
      <c r="A3" s="809" t="s">
        <v>1192</v>
      </c>
      <c r="B3" s="434"/>
      <c r="C3" s="434"/>
      <c r="D3" s="434"/>
      <c r="E3" s="434"/>
      <c r="F3" s="433"/>
      <c r="G3" s="432"/>
      <c r="H3" s="432"/>
      <c r="I3" s="258"/>
      <c r="J3" s="258"/>
    </row>
    <row r="4" spans="1:11" s="256" customFormat="1" ht="15">
      <c r="A4" s="810" t="s">
        <v>883</v>
      </c>
      <c r="B4" s="452"/>
      <c r="C4" s="452"/>
      <c r="D4" s="452"/>
      <c r="E4" s="452"/>
      <c r="F4" s="452"/>
      <c r="G4" s="452"/>
      <c r="H4" s="452"/>
      <c r="I4" s="451"/>
      <c r="J4" s="451"/>
      <c r="K4" s="257"/>
    </row>
    <row r="5" spans="1:11" ht="39.75" customHeight="1">
      <c r="A5" s="1021" t="s">
        <v>998</v>
      </c>
      <c r="B5" s="1022"/>
      <c r="C5" s="1033" t="s">
        <v>1191</v>
      </c>
      <c r="D5" s="1034"/>
      <c r="E5" s="1035" t="s">
        <v>1190</v>
      </c>
      <c r="F5" s="1036"/>
      <c r="G5" s="1036"/>
      <c r="H5" s="1036"/>
      <c r="I5" s="1036"/>
      <c r="J5" s="1036"/>
      <c r="K5" s="253"/>
    </row>
    <row r="6" spans="1:11" ht="59.25" customHeight="1">
      <c r="A6" s="1023"/>
      <c r="B6" s="1024"/>
      <c r="C6" s="1028" t="s">
        <v>1185</v>
      </c>
      <c r="D6" s="1028" t="s">
        <v>1189</v>
      </c>
      <c r="E6" s="1037" t="s">
        <v>1188</v>
      </c>
      <c r="F6" s="1038"/>
      <c r="G6" s="1033" t="s">
        <v>1187</v>
      </c>
      <c r="H6" s="1039"/>
      <c r="I6" s="1040" t="s">
        <v>1186</v>
      </c>
      <c r="J6" s="1041"/>
      <c r="K6" s="253"/>
    </row>
    <row r="7" spans="1:11" ht="67.5" customHeight="1">
      <c r="A7" s="1025"/>
      <c r="B7" s="1024"/>
      <c r="C7" s="1029"/>
      <c r="D7" s="1042"/>
      <c r="E7" s="450" t="s">
        <v>1185</v>
      </c>
      <c r="F7" s="449" t="s">
        <v>1184</v>
      </c>
      <c r="G7" s="448" t="s">
        <v>1185</v>
      </c>
      <c r="H7" s="449" t="s">
        <v>1184</v>
      </c>
      <c r="I7" s="448" t="s">
        <v>1185</v>
      </c>
      <c r="J7" s="447" t="s">
        <v>1184</v>
      </c>
      <c r="K7" s="253"/>
    </row>
    <row r="8" spans="1:11" ht="20.25" customHeight="1">
      <c r="A8" s="1026"/>
      <c r="B8" s="1027"/>
      <c r="C8" s="1030" t="s">
        <v>1183</v>
      </c>
      <c r="D8" s="1031"/>
      <c r="E8" s="1031"/>
      <c r="F8" s="1031"/>
      <c r="G8" s="1031"/>
      <c r="H8" s="1032"/>
      <c r="I8" s="1032"/>
      <c r="J8" s="1032"/>
      <c r="K8" s="253"/>
    </row>
    <row r="9" spans="1:11" ht="15">
      <c r="A9" s="301" t="s">
        <v>1169</v>
      </c>
      <c r="B9" s="446">
        <v>2016</v>
      </c>
      <c r="C9" s="262">
        <v>13120</v>
      </c>
      <c r="D9" s="262">
        <v>10212</v>
      </c>
      <c r="E9" s="262">
        <v>8582</v>
      </c>
      <c r="F9" s="262">
        <v>6454</v>
      </c>
      <c r="G9" s="262">
        <v>3197</v>
      </c>
      <c r="H9" s="317">
        <v>2738</v>
      </c>
      <c r="I9" s="262">
        <v>1341</v>
      </c>
      <c r="J9" s="293">
        <v>1020</v>
      </c>
      <c r="K9" s="253"/>
    </row>
    <row r="10" spans="1:11" ht="15">
      <c r="A10" s="423" t="s">
        <v>1168</v>
      </c>
      <c r="B10" s="445">
        <v>2017</v>
      </c>
      <c r="C10" s="277">
        <v>12905</v>
      </c>
      <c r="D10" s="277">
        <v>9944</v>
      </c>
      <c r="E10" s="277">
        <v>8679</v>
      </c>
      <c r="F10" s="277">
        <v>6349</v>
      </c>
      <c r="G10" s="277">
        <v>2909</v>
      </c>
      <c r="H10" s="444">
        <v>2543</v>
      </c>
      <c r="I10" s="277">
        <v>1317</v>
      </c>
      <c r="J10" s="419">
        <v>1052</v>
      </c>
      <c r="K10" s="253"/>
    </row>
    <row r="11" spans="1:11" ht="25.5">
      <c r="A11" s="420" t="s">
        <v>1095</v>
      </c>
      <c r="B11" s="262"/>
      <c r="C11" s="416">
        <v>2743</v>
      </c>
      <c r="D11" s="416">
        <v>2286</v>
      </c>
      <c r="E11" s="416">
        <v>902</v>
      </c>
      <c r="F11" s="416">
        <v>490</v>
      </c>
      <c r="G11" s="416">
        <v>1636</v>
      </c>
      <c r="H11" s="416">
        <v>1608</v>
      </c>
      <c r="I11" s="416">
        <v>205</v>
      </c>
      <c r="J11" s="443">
        <v>188</v>
      </c>
      <c r="K11" s="253"/>
    </row>
    <row r="12" spans="1:11" ht="25.5">
      <c r="A12" s="420" t="s">
        <v>1094</v>
      </c>
      <c r="B12" s="262"/>
      <c r="C12" s="416">
        <f aca="true" t="shared" si="0" ref="C12:J12">C10-C11</f>
        <v>10162</v>
      </c>
      <c r="D12" s="416">
        <f t="shared" si="0"/>
        <v>7658</v>
      </c>
      <c r="E12" s="416">
        <f t="shared" si="0"/>
        <v>7777</v>
      </c>
      <c r="F12" s="416">
        <f t="shared" si="0"/>
        <v>5859</v>
      </c>
      <c r="G12" s="416">
        <f t="shared" si="0"/>
        <v>1273</v>
      </c>
      <c r="H12" s="416">
        <f t="shared" si="0"/>
        <v>935</v>
      </c>
      <c r="I12" s="416">
        <f t="shared" si="0"/>
        <v>1112</v>
      </c>
      <c r="J12" s="443">
        <f t="shared" si="0"/>
        <v>864</v>
      </c>
      <c r="K12" s="253"/>
    </row>
    <row r="13" spans="1:11" ht="15">
      <c r="A13" s="419"/>
      <c r="B13" s="277"/>
      <c r="C13" s="262"/>
      <c r="D13" s="262"/>
      <c r="E13" s="262"/>
      <c r="F13" s="262"/>
      <c r="G13" s="262"/>
      <c r="H13" s="262"/>
      <c r="I13" s="262"/>
      <c r="J13" s="293"/>
      <c r="K13" s="253"/>
    </row>
    <row r="14" spans="1:11" ht="25.5">
      <c r="A14" s="316" t="s">
        <v>1167</v>
      </c>
      <c r="B14" s="262"/>
      <c r="C14" s="416">
        <v>58</v>
      </c>
      <c r="D14" s="416">
        <v>43</v>
      </c>
      <c r="E14" s="416">
        <v>50</v>
      </c>
      <c r="F14" s="416">
        <v>35</v>
      </c>
      <c r="G14" s="416">
        <v>4</v>
      </c>
      <c r="H14" s="416">
        <v>4</v>
      </c>
      <c r="I14" s="416">
        <v>4</v>
      </c>
      <c r="J14" s="443">
        <v>4</v>
      </c>
      <c r="K14" s="253"/>
    </row>
    <row r="15" spans="1:11" ht="25.5">
      <c r="A15" s="310" t="s">
        <v>1166</v>
      </c>
      <c r="B15" s="262"/>
      <c r="C15" s="416">
        <v>9531</v>
      </c>
      <c r="D15" s="416">
        <v>7577</v>
      </c>
      <c r="E15" s="416">
        <v>7498</v>
      </c>
      <c r="F15" s="416">
        <v>5899</v>
      </c>
      <c r="G15" s="416">
        <v>1008</v>
      </c>
      <c r="H15" s="416">
        <v>857</v>
      </c>
      <c r="I15" s="416">
        <v>1025</v>
      </c>
      <c r="J15" s="443">
        <v>821</v>
      </c>
      <c r="K15" s="253"/>
    </row>
    <row r="16" spans="1:13" ht="25.5">
      <c r="A16" s="316" t="s">
        <v>1182</v>
      </c>
      <c r="B16" s="262"/>
      <c r="C16" s="416">
        <v>8490</v>
      </c>
      <c r="D16" s="416">
        <v>6680</v>
      </c>
      <c r="E16" s="416">
        <v>7024</v>
      </c>
      <c r="F16" s="416">
        <v>5531</v>
      </c>
      <c r="G16" s="416">
        <v>848</v>
      </c>
      <c r="H16" s="416">
        <v>731</v>
      </c>
      <c r="I16" s="416">
        <v>618</v>
      </c>
      <c r="J16" s="415">
        <v>418</v>
      </c>
      <c r="K16" s="253"/>
      <c r="M16" s="253"/>
    </row>
    <row r="17" spans="1:13" ht="25.5">
      <c r="A17" s="310" t="s">
        <v>1164</v>
      </c>
      <c r="B17" s="442"/>
      <c r="C17" s="416">
        <v>988</v>
      </c>
      <c r="D17" s="416">
        <v>424</v>
      </c>
      <c r="E17" s="416">
        <v>509</v>
      </c>
      <c r="F17" s="416">
        <v>119</v>
      </c>
      <c r="G17" s="416">
        <v>371</v>
      </c>
      <c r="H17" s="416">
        <v>209</v>
      </c>
      <c r="I17" s="416">
        <v>108</v>
      </c>
      <c r="J17" s="415">
        <v>96</v>
      </c>
      <c r="K17" s="253"/>
      <c r="M17" s="253"/>
    </row>
    <row r="18" spans="1:10" ht="28.5">
      <c r="A18" s="310" t="s">
        <v>1163</v>
      </c>
      <c r="B18" s="442"/>
      <c r="C18" s="416">
        <v>317</v>
      </c>
      <c r="D18" s="416">
        <v>200</v>
      </c>
      <c r="E18" s="416">
        <v>148</v>
      </c>
      <c r="F18" s="416">
        <v>110</v>
      </c>
      <c r="G18" s="416">
        <v>65</v>
      </c>
      <c r="H18" s="416">
        <v>18</v>
      </c>
      <c r="I18" s="416">
        <v>104</v>
      </c>
      <c r="J18" s="415">
        <v>72</v>
      </c>
    </row>
    <row r="19" spans="1:10" ht="25.5">
      <c r="A19" s="310" t="s">
        <v>1162</v>
      </c>
      <c r="B19" s="442"/>
      <c r="C19" s="416">
        <v>1499</v>
      </c>
      <c r="D19" s="416">
        <v>1470</v>
      </c>
      <c r="E19" s="416">
        <v>58</v>
      </c>
      <c r="F19" s="416">
        <v>42</v>
      </c>
      <c r="G19" s="416">
        <v>1391</v>
      </c>
      <c r="H19" s="416">
        <v>1385</v>
      </c>
      <c r="I19" s="416">
        <v>50</v>
      </c>
      <c r="J19" s="415">
        <v>43</v>
      </c>
    </row>
    <row r="20" spans="1:12" ht="28.5">
      <c r="A20" s="310" t="s">
        <v>1161</v>
      </c>
      <c r="B20" s="442"/>
      <c r="C20" s="410" t="s">
        <v>493</v>
      </c>
      <c r="D20" s="410" t="s">
        <v>493</v>
      </c>
      <c r="E20" s="410" t="s">
        <v>493</v>
      </c>
      <c r="F20" s="410" t="s">
        <v>493</v>
      </c>
      <c r="G20" s="410" t="s">
        <v>493</v>
      </c>
      <c r="H20" s="410" t="s">
        <v>493</v>
      </c>
      <c r="I20" s="410" t="s">
        <v>493</v>
      </c>
      <c r="J20" s="409" t="s">
        <v>493</v>
      </c>
      <c r="K20" s="253"/>
      <c r="L20" s="253"/>
    </row>
    <row r="21" spans="1:12" ht="25.5">
      <c r="A21" s="310" t="s">
        <v>1181</v>
      </c>
      <c r="B21" s="442"/>
      <c r="C21" s="410" t="s">
        <v>493</v>
      </c>
      <c r="D21" s="410" t="s">
        <v>493</v>
      </c>
      <c r="E21" s="410" t="s">
        <v>493</v>
      </c>
      <c r="F21" s="410" t="s">
        <v>493</v>
      </c>
      <c r="G21" s="410" t="s">
        <v>493</v>
      </c>
      <c r="H21" s="410" t="s">
        <v>493</v>
      </c>
      <c r="I21" s="410" t="s">
        <v>493</v>
      </c>
      <c r="J21" s="409" t="s">
        <v>493</v>
      </c>
      <c r="K21" s="253"/>
      <c r="L21" s="253"/>
    </row>
    <row r="22" spans="1:12" ht="25.5">
      <c r="A22" s="310" t="s">
        <v>1159</v>
      </c>
      <c r="B22" s="442"/>
      <c r="C22" s="410" t="s">
        <v>493</v>
      </c>
      <c r="D22" s="416"/>
      <c r="E22" s="416"/>
      <c r="F22" s="416"/>
      <c r="G22" s="416"/>
      <c r="H22" s="416"/>
      <c r="I22" s="416"/>
      <c r="J22" s="415"/>
      <c r="K22" s="253"/>
      <c r="L22" s="253"/>
    </row>
    <row r="23" spans="1:12" ht="27">
      <c r="A23" s="310" t="s">
        <v>1158</v>
      </c>
      <c r="B23" s="442"/>
      <c r="C23" s="410" t="s">
        <v>493</v>
      </c>
      <c r="D23" s="410" t="s">
        <v>493</v>
      </c>
      <c r="E23" s="410" t="s">
        <v>493</v>
      </c>
      <c r="F23" s="410" t="s">
        <v>493</v>
      </c>
      <c r="G23" s="410" t="s">
        <v>493</v>
      </c>
      <c r="H23" s="410" t="s">
        <v>493</v>
      </c>
      <c r="I23" s="410" t="s">
        <v>493</v>
      </c>
      <c r="J23" s="409" t="s">
        <v>493</v>
      </c>
      <c r="K23" s="253"/>
      <c r="L23" s="253"/>
    </row>
    <row r="24" spans="1:12" ht="51">
      <c r="A24" s="310" t="s">
        <v>1157</v>
      </c>
      <c r="B24" s="442"/>
      <c r="C24" s="413" t="s">
        <v>1151</v>
      </c>
      <c r="D24" s="413" t="s">
        <v>1151</v>
      </c>
      <c r="E24" s="413" t="s">
        <v>1151</v>
      </c>
      <c r="F24" s="413" t="s">
        <v>1151</v>
      </c>
      <c r="G24" s="413" t="s">
        <v>1151</v>
      </c>
      <c r="H24" s="413" t="s">
        <v>1151</v>
      </c>
      <c r="I24" s="413" t="s">
        <v>1151</v>
      </c>
      <c r="J24" s="412" t="s">
        <v>1151</v>
      </c>
      <c r="K24" s="253"/>
      <c r="L24" s="253"/>
    </row>
    <row r="25" spans="1:12" ht="27">
      <c r="A25" s="310" t="s">
        <v>1156</v>
      </c>
      <c r="B25" s="442"/>
      <c r="C25" s="416">
        <v>87</v>
      </c>
      <c r="D25" s="416">
        <v>60</v>
      </c>
      <c r="E25" s="416">
        <v>77</v>
      </c>
      <c r="F25" s="416">
        <v>60</v>
      </c>
      <c r="G25" s="410" t="s">
        <v>493</v>
      </c>
      <c r="H25" s="410" t="s">
        <v>493</v>
      </c>
      <c r="I25" s="410">
        <v>10</v>
      </c>
      <c r="J25" s="418" t="s">
        <v>493</v>
      </c>
      <c r="K25" s="253"/>
      <c r="L25" s="253"/>
    </row>
    <row r="26" spans="1:12" ht="51">
      <c r="A26" s="310" t="s">
        <v>1155</v>
      </c>
      <c r="B26" s="442"/>
      <c r="C26" s="413" t="s">
        <v>1151</v>
      </c>
      <c r="D26" s="413" t="s">
        <v>1151</v>
      </c>
      <c r="E26" s="413" t="s">
        <v>1151</v>
      </c>
      <c r="F26" s="413" t="s">
        <v>1151</v>
      </c>
      <c r="G26" s="413" t="s">
        <v>1151</v>
      </c>
      <c r="H26" s="413" t="s">
        <v>1151</v>
      </c>
      <c r="I26" s="413" t="s">
        <v>1151</v>
      </c>
      <c r="J26" s="412" t="s">
        <v>1151</v>
      </c>
      <c r="K26" s="253"/>
      <c r="L26" s="253"/>
    </row>
    <row r="27" spans="1:12" ht="25.5">
      <c r="A27" s="310" t="s">
        <v>1154</v>
      </c>
      <c r="B27" s="442"/>
      <c r="C27" s="416">
        <v>3</v>
      </c>
      <c r="D27" s="416">
        <v>3</v>
      </c>
      <c r="E27" s="416">
        <v>3</v>
      </c>
      <c r="F27" s="416">
        <v>3</v>
      </c>
      <c r="G27" s="410" t="s">
        <v>493</v>
      </c>
      <c r="H27" s="410" t="s">
        <v>493</v>
      </c>
      <c r="I27" s="410" t="s">
        <v>493</v>
      </c>
      <c r="J27" s="409" t="s">
        <v>493</v>
      </c>
      <c r="K27" s="253"/>
      <c r="L27" s="253"/>
    </row>
    <row r="28" spans="1:12" ht="25.5">
      <c r="A28" s="310" t="s">
        <v>1153</v>
      </c>
      <c r="B28" s="442"/>
      <c r="C28" s="416">
        <v>422</v>
      </c>
      <c r="D28" s="416">
        <v>167</v>
      </c>
      <c r="E28" s="416">
        <v>336</v>
      </c>
      <c r="F28" s="416">
        <v>81</v>
      </c>
      <c r="G28" s="416">
        <v>70</v>
      </c>
      <c r="H28" s="416">
        <v>70</v>
      </c>
      <c r="I28" s="416">
        <v>16</v>
      </c>
      <c r="J28" s="415">
        <v>16</v>
      </c>
      <c r="K28" s="253"/>
      <c r="L28" s="253"/>
    </row>
    <row r="29" spans="1:12" ht="38.25">
      <c r="A29" s="310" t="s">
        <v>1152</v>
      </c>
      <c r="B29" s="442"/>
      <c r="C29" s="413" t="s">
        <v>1151</v>
      </c>
      <c r="D29" s="413" t="s">
        <v>1151</v>
      </c>
      <c r="E29" s="413" t="s">
        <v>1151</v>
      </c>
      <c r="F29" s="413" t="s">
        <v>1151</v>
      </c>
      <c r="G29" s="413" t="s">
        <v>1151</v>
      </c>
      <c r="H29" s="413" t="s">
        <v>1151</v>
      </c>
      <c r="I29" s="413" t="s">
        <v>1151</v>
      </c>
      <c r="J29" s="412" t="s">
        <v>1151</v>
      </c>
      <c r="K29" s="253"/>
      <c r="L29" s="253"/>
    </row>
    <row r="30" spans="1:12" ht="25.5">
      <c r="A30" s="310" t="s">
        <v>1150</v>
      </c>
      <c r="B30" s="442"/>
      <c r="C30" s="410" t="s">
        <v>493</v>
      </c>
      <c r="D30" s="410" t="s">
        <v>493</v>
      </c>
      <c r="E30" s="410" t="s">
        <v>493</v>
      </c>
      <c r="F30" s="410" t="s">
        <v>493</v>
      </c>
      <c r="G30" s="410" t="s">
        <v>493</v>
      </c>
      <c r="H30" s="410" t="s">
        <v>493</v>
      </c>
      <c r="I30" s="410" t="s">
        <v>493</v>
      </c>
      <c r="J30" s="409" t="s">
        <v>493</v>
      </c>
      <c r="K30" s="253"/>
      <c r="L30" s="253"/>
    </row>
    <row r="31" spans="1:10" ht="15">
      <c r="A31" s="255"/>
      <c r="B31" s="255"/>
      <c r="C31" s="259"/>
      <c r="D31" s="259"/>
      <c r="E31" s="259"/>
      <c r="F31" s="259"/>
      <c r="G31" s="259"/>
      <c r="H31" s="259"/>
      <c r="I31" s="259"/>
      <c r="J31" s="259"/>
    </row>
    <row r="32" spans="1:10" ht="14.25" customHeight="1">
      <c r="A32" s="441" t="s">
        <v>1180</v>
      </c>
      <c r="B32" s="439"/>
      <c r="C32" s="439"/>
      <c r="D32" s="439"/>
      <c r="E32" s="439"/>
      <c r="F32" s="439"/>
      <c r="G32" s="439"/>
      <c r="H32" s="255"/>
      <c r="I32" s="255"/>
      <c r="J32" s="255"/>
    </row>
    <row r="33" spans="1:10" ht="15">
      <c r="A33" s="440" t="s">
        <v>1179</v>
      </c>
      <c r="B33" s="439"/>
      <c r="C33" s="439"/>
      <c r="D33" s="439"/>
      <c r="E33" s="439"/>
      <c r="F33" s="439"/>
      <c r="G33" s="439"/>
      <c r="H33" s="255"/>
      <c r="I33" s="255"/>
      <c r="J33" s="255"/>
    </row>
  </sheetData>
  <mergeCells count="10">
    <mergeCell ref="A1:H1"/>
    <mergeCell ref="A5:B8"/>
    <mergeCell ref="C6:C7"/>
    <mergeCell ref="C8:J8"/>
    <mergeCell ref="C5:D5"/>
    <mergeCell ref="E5:J5"/>
    <mergeCell ref="E6:F6"/>
    <mergeCell ref="G6:H6"/>
    <mergeCell ref="I6:J6"/>
    <mergeCell ref="D6:D7"/>
  </mergeCells>
  <hyperlinks>
    <hyperlink ref="K1" location="'Spis tablic'!A1" display="Powrót do spisu tablic"/>
    <hyperlink ref="K2" location="'Spis tablic'!A1" display="Return to list of tables"/>
  </hyperlinks>
  <printOptions/>
  <pageMargins left="0.1968503937007874" right="0.11811023622047245" top="0.1968503937007874" bottom="0.1968503937007874" header="0.31496062992125984"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topLeftCell="A1">
      <selection activeCell="H1" sqref="G1:H2"/>
    </sheetView>
  </sheetViews>
  <sheetFormatPr defaultColWidth="9.140625" defaultRowHeight="15"/>
  <cols>
    <col min="1" max="1" width="39.8515625" style="9" customWidth="1"/>
    <col min="2" max="6" width="12.7109375" style="9" customWidth="1"/>
    <col min="7" max="16384" width="9.140625" style="9" customWidth="1"/>
  </cols>
  <sheetData>
    <row r="1" spans="1:7" ht="14.25" customHeight="1">
      <c r="A1" s="815" t="s">
        <v>863</v>
      </c>
      <c r="B1" s="815"/>
      <c r="C1" s="815"/>
      <c r="D1" s="815"/>
      <c r="E1" s="815"/>
      <c r="F1" s="815"/>
      <c r="G1" s="36" t="s">
        <v>560</v>
      </c>
    </row>
    <row r="2" spans="1:7" ht="14.25" customHeight="1">
      <c r="A2" s="244" t="s">
        <v>0</v>
      </c>
      <c r="B2" s="243"/>
      <c r="C2" s="243"/>
      <c r="D2" s="243"/>
      <c r="E2" s="243"/>
      <c r="F2" s="243"/>
      <c r="G2" s="37" t="s">
        <v>561</v>
      </c>
    </row>
    <row r="3" spans="1:6" ht="14.25" customHeight="1">
      <c r="A3" s="816" t="s">
        <v>862</v>
      </c>
      <c r="B3" s="816"/>
      <c r="C3" s="816"/>
      <c r="D3" s="816"/>
      <c r="E3" s="816"/>
      <c r="F3" s="816"/>
    </row>
    <row r="4" spans="1:6" ht="14.25" customHeight="1">
      <c r="A4" s="244" t="s">
        <v>0</v>
      </c>
      <c r="B4" s="39"/>
      <c r="C4" s="39"/>
      <c r="D4" s="39"/>
      <c r="E4" s="39"/>
      <c r="F4" s="39"/>
    </row>
    <row r="5" spans="1:6" ht="14.25" customHeight="1">
      <c r="A5" s="246" t="s">
        <v>883</v>
      </c>
      <c r="B5" s="40"/>
      <c r="C5" s="40"/>
      <c r="D5" s="40"/>
      <c r="E5" s="40"/>
      <c r="F5" s="40"/>
    </row>
    <row r="6" spans="1:6" ht="36" customHeight="1">
      <c r="A6" s="41" t="s">
        <v>693</v>
      </c>
      <c r="B6" s="42">
        <v>2013</v>
      </c>
      <c r="C6" s="42">
        <v>2014</v>
      </c>
      <c r="D6" s="42">
        <v>2015</v>
      </c>
      <c r="E6" s="42">
        <v>2016</v>
      </c>
      <c r="F6" s="62">
        <v>2017</v>
      </c>
    </row>
    <row r="7" spans="1:6" ht="12.75" customHeight="1">
      <c r="A7" s="824" t="s">
        <v>668</v>
      </c>
      <c r="B7" s="825"/>
      <c r="C7" s="825"/>
      <c r="D7" s="825"/>
      <c r="E7" s="825"/>
      <c r="F7" s="826"/>
    </row>
    <row r="8" spans="1:6" ht="15">
      <c r="A8" s="23"/>
      <c r="B8" s="23"/>
      <c r="C8" s="23"/>
      <c r="D8" s="23"/>
      <c r="E8" s="23"/>
      <c r="F8" s="23"/>
    </row>
    <row r="9" spans="1:6" ht="15">
      <c r="A9" s="63" t="s">
        <v>1</v>
      </c>
      <c r="B9" s="45">
        <v>377567</v>
      </c>
      <c r="C9" s="46">
        <v>379922</v>
      </c>
      <c r="D9" s="46">
        <v>381092</v>
      </c>
      <c r="E9" s="46">
        <v>385766</v>
      </c>
      <c r="F9" s="64">
        <v>389275</v>
      </c>
    </row>
    <row r="10" spans="1:6" ht="15">
      <c r="A10" s="20" t="s">
        <v>2</v>
      </c>
      <c r="B10" s="48"/>
      <c r="C10" s="49"/>
      <c r="D10" s="49"/>
      <c r="E10" s="49"/>
      <c r="F10" s="65"/>
    </row>
    <row r="11" spans="1:6" ht="15">
      <c r="A11" s="20"/>
      <c r="B11" s="48"/>
      <c r="C11" s="49"/>
      <c r="D11" s="49"/>
      <c r="E11" s="49"/>
      <c r="F11" s="65"/>
    </row>
    <row r="12" spans="1:6" ht="15">
      <c r="A12" s="63" t="s">
        <v>694</v>
      </c>
      <c r="B12" s="48"/>
      <c r="C12" s="49"/>
      <c r="D12" s="49"/>
      <c r="E12" s="49"/>
      <c r="F12" s="65"/>
    </row>
    <row r="13" spans="1:6" ht="15">
      <c r="A13" s="66" t="s">
        <v>121</v>
      </c>
      <c r="B13" s="61">
        <v>208509</v>
      </c>
      <c r="C13" s="46">
        <v>210143</v>
      </c>
      <c r="D13" s="46">
        <v>210989</v>
      </c>
      <c r="E13" s="46">
        <v>214679</v>
      </c>
      <c r="F13" s="67">
        <v>218316</v>
      </c>
    </row>
    <row r="14" spans="1:6" ht="15">
      <c r="A14" s="68" t="s">
        <v>695</v>
      </c>
      <c r="B14" s="48"/>
      <c r="C14" s="49"/>
      <c r="D14" s="49"/>
      <c r="E14" s="49"/>
      <c r="F14" s="65"/>
    </row>
    <row r="15" spans="1:6" ht="15">
      <c r="A15" s="69" t="s">
        <v>122</v>
      </c>
      <c r="B15" s="48">
        <v>47095</v>
      </c>
      <c r="C15" s="49">
        <v>47971</v>
      </c>
      <c r="D15" s="49">
        <v>48409</v>
      </c>
      <c r="E15" s="49">
        <v>48728</v>
      </c>
      <c r="F15" s="65">
        <v>49289</v>
      </c>
    </row>
    <row r="16" spans="1:6" ht="15">
      <c r="A16" s="21" t="s">
        <v>123</v>
      </c>
      <c r="B16" s="48">
        <v>19681</v>
      </c>
      <c r="C16" s="49">
        <v>19612</v>
      </c>
      <c r="D16" s="49">
        <v>19743</v>
      </c>
      <c r="E16" s="49">
        <v>20208</v>
      </c>
      <c r="F16" s="65">
        <v>20014</v>
      </c>
    </row>
    <row r="17" spans="1:6" ht="15">
      <c r="A17" s="21" t="s">
        <v>124</v>
      </c>
      <c r="B17" s="48">
        <v>25609</v>
      </c>
      <c r="C17" s="49">
        <v>25626</v>
      </c>
      <c r="D17" s="49">
        <v>25487</v>
      </c>
      <c r="E17" s="49">
        <v>25409</v>
      </c>
      <c r="F17" s="65">
        <v>26442</v>
      </c>
    </row>
    <row r="18" spans="1:6" ht="15">
      <c r="A18" s="21" t="s">
        <v>125</v>
      </c>
      <c r="B18" s="48">
        <v>14644</v>
      </c>
      <c r="C18" s="49">
        <v>14717</v>
      </c>
      <c r="D18" s="49">
        <v>14460</v>
      </c>
      <c r="E18" s="49">
        <v>14707</v>
      </c>
      <c r="F18" s="65">
        <v>14790</v>
      </c>
    </row>
    <row r="19" spans="1:6" ht="15">
      <c r="A19" s="21" t="s">
        <v>126</v>
      </c>
      <c r="B19" s="48">
        <v>26285</v>
      </c>
      <c r="C19" s="49">
        <v>26436</v>
      </c>
      <c r="D19" s="49">
        <v>27469</v>
      </c>
      <c r="E19" s="49">
        <v>28707</v>
      </c>
      <c r="F19" s="65">
        <v>29367</v>
      </c>
    </row>
    <row r="20" spans="1:6" ht="25.5">
      <c r="A20" s="70" t="s">
        <v>696</v>
      </c>
      <c r="B20" s="48"/>
      <c r="C20" s="49"/>
      <c r="D20" s="49"/>
      <c r="E20" s="49"/>
      <c r="F20" s="65"/>
    </row>
    <row r="21" spans="1:6" ht="15">
      <c r="A21" s="71" t="s">
        <v>127</v>
      </c>
      <c r="B21" s="48">
        <v>75195</v>
      </c>
      <c r="C21" s="49">
        <v>75781</v>
      </c>
      <c r="D21" s="49">
        <v>75421</v>
      </c>
      <c r="E21" s="49">
        <v>76920</v>
      </c>
      <c r="F21" s="65">
        <v>78414</v>
      </c>
    </row>
    <row r="22" spans="1:6" ht="15">
      <c r="A22" s="51"/>
      <c r="B22" s="48"/>
      <c r="C22" s="49"/>
      <c r="D22" s="49"/>
      <c r="E22" s="49"/>
      <c r="F22" s="65"/>
    </row>
    <row r="23" spans="1:6" ht="15">
      <c r="A23" s="63" t="s">
        <v>697</v>
      </c>
      <c r="B23" s="48"/>
      <c r="C23" s="49"/>
      <c r="D23" s="49"/>
      <c r="E23" s="49"/>
      <c r="F23" s="65"/>
    </row>
    <row r="24" spans="1:6" ht="12.75" customHeight="1">
      <c r="A24" s="63" t="s">
        <v>128</v>
      </c>
      <c r="B24" s="61">
        <v>169058</v>
      </c>
      <c r="C24" s="46">
        <v>169779</v>
      </c>
      <c r="D24" s="46">
        <v>170103</v>
      </c>
      <c r="E24" s="46">
        <v>171087</v>
      </c>
      <c r="F24" s="64">
        <v>170959</v>
      </c>
    </row>
    <row r="25" spans="1:6" ht="12.75" customHeight="1">
      <c r="A25" s="68" t="s">
        <v>698</v>
      </c>
      <c r="B25" s="48"/>
      <c r="C25" s="49"/>
      <c r="D25" s="49"/>
      <c r="E25" s="49"/>
      <c r="F25" s="72"/>
    </row>
    <row r="26" spans="1:6" ht="12.75" customHeight="1">
      <c r="A26" s="21" t="s">
        <v>129</v>
      </c>
      <c r="B26" s="48">
        <v>29351</v>
      </c>
      <c r="C26" s="49">
        <v>29560</v>
      </c>
      <c r="D26" s="49">
        <v>29418</v>
      </c>
      <c r="E26" s="49">
        <v>29622</v>
      </c>
      <c r="F26" s="65">
        <v>29553</v>
      </c>
    </row>
    <row r="27" spans="1:6" ht="12.75" customHeight="1">
      <c r="A27" s="21" t="s">
        <v>130</v>
      </c>
      <c r="B27" s="53">
        <v>26085</v>
      </c>
      <c r="C27" s="49">
        <v>26291</v>
      </c>
      <c r="D27" s="49">
        <v>26442</v>
      </c>
      <c r="E27" s="49">
        <v>26470</v>
      </c>
      <c r="F27" s="65">
        <v>26691</v>
      </c>
    </row>
    <row r="28" spans="1:6" ht="12.75" customHeight="1">
      <c r="A28" s="21" t="s">
        <v>131</v>
      </c>
      <c r="B28" s="53">
        <v>13188</v>
      </c>
      <c r="C28" s="49">
        <v>13403</v>
      </c>
      <c r="D28" s="49">
        <v>13490</v>
      </c>
      <c r="E28" s="49">
        <v>13385</v>
      </c>
      <c r="F28" s="65">
        <v>13328</v>
      </c>
    </row>
    <row r="29" spans="1:6" ht="12.75" customHeight="1">
      <c r="A29" s="21" t="s">
        <v>132</v>
      </c>
      <c r="B29" s="48">
        <v>16900</v>
      </c>
      <c r="C29" s="49">
        <v>16831</v>
      </c>
      <c r="D29" s="49">
        <v>17140</v>
      </c>
      <c r="E29" s="49">
        <v>17320</v>
      </c>
      <c r="F29" s="65">
        <v>17114</v>
      </c>
    </row>
    <row r="30" spans="1:6" ht="15">
      <c r="A30" s="21" t="s">
        <v>133</v>
      </c>
      <c r="B30" s="48">
        <v>14118</v>
      </c>
      <c r="C30" s="49">
        <v>14055</v>
      </c>
      <c r="D30" s="49">
        <v>13989</v>
      </c>
      <c r="E30" s="49">
        <v>14395</v>
      </c>
      <c r="F30" s="65">
        <v>13951</v>
      </c>
    </row>
    <row r="31" spans="1:6" ht="15">
      <c r="A31" s="21" t="s">
        <v>134</v>
      </c>
      <c r="B31" s="48">
        <v>29080</v>
      </c>
      <c r="C31" s="49">
        <v>28813</v>
      </c>
      <c r="D31" s="49">
        <v>28924</v>
      </c>
      <c r="E31" s="49">
        <v>29253</v>
      </c>
      <c r="F31" s="65">
        <v>29298</v>
      </c>
    </row>
    <row r="32" spans="1:6" ht="15">
      <c r="A32" s="21" t="s">
        <v>135</v>
      </c>
      <c r="B32" s="48">
        <v>24817</v>
      </c>
      <c r="C32" s="49">
        <v>25087</v>
      </c>
      <c r="D32" s="49">
        <v>24936</v>
      </c>
      <c r="E32" s="49">
        <v>24687</v>
      </c>
      <c r="F32" s="65">
        <v>24798</v>
      </c>
    </row>
    <row r="33" spans="1:6" ht="15">
      <c r="A33" s="21" t="s">
        <v>136</v>
      </c>
      <c r="B33" s="48">
        <v>15519</v>
      </c>
      <c r="C33" s="49">
        <v>15739</v>
      </c>
      <c r="D33" s="49">
        <v>15764</v>
      </c>
      <c r="E33" s="49">
        <v>15955</v>
      </c>
      <c r="F33" s="65">
        <v>16226</v>
      </c>
    </row>
    <row r="34" spans="1:6" ht="15">
      <c r="A34" s="23"/>
      <c r="B34" s="23"/>
      <c r="C34" s="23"/>
      <c r="D34" s="23"/>
      <c r="E34" s="23"/>
      <c r="F34" s="23"/>
    </row>
    <row r="35" spans="1:6" s="6" customFormat="1" ht="15">
      <c r="A35" s="820" t="s">
        <v>677</v>
      </c>
      <c r="B35" s="818"/>
      <c r="C35" s="818"/>
      <c r="D35" s="818"/>
      <c r="E35" s="818"/>
      <c r="F35" s="819"/>
    </row>
    <row r="36" spans="1:6" ht="15">
      <c r="A36" s="23"/>
      <c r="B36" s="23"/>
      <c r="C36" s="23"/>
      <c r="D36" s="23"/>
      <c r="E36" s="23"/>
      <c r="F36" s="23"/>
    </row>
    <row r="37" spans="1:6" ht="15">
      <c r="A37" s="63" t="s">
        <v>1</v>
      </c>
      <c r="B37" s="46">
        <v>189314</v>
      </c>
      <c r="C37" s="46">
        <v>190947</v>
      </c>
      <c r="D37" s="46">
        <v>192391</v>
      </c>
      <c r="E37" s="46">
        <v>195889</v>
      </c>
      <c r="F37" s="73">
        <v>196438</v>
      </c>
    </row>
    <row r="38" spans="1:6" ht="15">
      <c r="A38" s="20" t="s">
        <v>2</v>
      </c>
      <c r="B38" s="46"/>
      <c r="C38" s="46"/>
      <c r="D38" s="46"/>
      <c r="E38" s="46"/>
      <c r="F38" s="73"/>
    </row>
    <row r="39" spans="1:6" ht="15">
      <c r="A39" s="20"/>
      <c r="B39" s="46"/>
      <c r="C39" s="46"/>
      <c r="D39" s="46"/>
      <c r="E39" s="46"/>
      <c r="F39" s="73"/>
    </row>
    <row r="40" spans="1:6" ht="15">
      <c r="A40" s="63" t="s">
        <v>694</v>
      </c>
      <c r="B40" s="46"/>
      <c r="C40" s="46"/>
      <c r="D40" s="46"/>
      <c r="E40" s="46"/>
      <c r="F40" s="73"/>
    </row>
    <row r="41" spans="1:6" ht="15">
      <c r="A41" s="66" t="s">
        <v>121</v>
      </c>
      <c r="B41" s="46">
        <v>105232</v>
      </c>
      <c r="C41" s="46">
        <v>106339</v>
      </c>
      <c r="D41" s="46">
        <v>107420</v>
      </c>
      <c r="E41" s="46">
        <v>110045</v>
      </c>
      <c r="F41" s="73">
        <v>110650</v>
      </c>
    </row>
    <row r="42" spans="1:6" ht="15">
      <c r="A42" s="68" t="s">
        <v>698</v>
      </c>
      <c r="B42" s="46"/>
      <c r="C42" s="46"/>
      <c r="D42" s="46"/>
      <c r="E42" s="46"/>
      <c r="F42" s="73"/>
    </row>
    <row r="43" spans="1:6" ht="15">
      <c r="A43" s="69" t="s">
        <v>122</v>
      </c>
      <c r="B43" s="49">
        <v>24098</v>
      </c>
      <c r="C43" s="49">
        <v>24574</v>
      </c>
      <c r="D43" s="49">
        <v>24766</v>
      </c>
      <c r="E43" s="49">
        <v>25231</v>
      </c>
      <c r="F43" s="74">
        <v>25507</v>
      </c>
    </row>
    <row r="44" spans="1:6" ht="15">
      <c r="A44" s="21" t="s">
        <v>123</v>
      </c>
      <c r="B44" s="49">
        <v>9557</v>
      </c>
      <c r="C44" s="49">
        <v>9643</v>
      </c>
      <c r="D44" s="49">
        <v>9822</v>
      </c>
      <c r="E44" s="49">
        <v>10128</v>
      </c>
      <c r="F44" s="74">
        <v>10000</v>
      </c>
    </row>
    <row r="45" spans="1:6" ht="15">
      <c r="A45" s="21" t="s">
        <v>124</v>
      </c>
      <c r="B45" s="49">
        <v>12823</v>
      </c>
      <c r="C45" s="49">
        <v>13139</v>
      </c>
      <c r="D45" s="49">
        <v>13126</v>
      </c>
      <c r="E45" s="49">
        <v>13133</v>
      </c>
      <c r="F45" s="74">
        <v>13459</v>
      </c>
    </row>
    <row r="46" spans="1:6" ht="15">
      <c r="A46" s="21" t="s">
        <v>125</v>
      </c>
      <c r="B46" s="49">
        <v>7498</v>
      </c>
      <c r="C46" s="49">
        <v>7460</v>
      </c>
      <c r="D46" s="49">
        <v>7434</v>
      </c>
      <c r="E46" s="49">
        <v>7695</v>
      </c>
      <c r="F46" s="74">
        <v>7680</v>
      </c>
    </row>
    <row r="47" spans="1:6" ht="15">
      <c r="A47" s="21" t="s">
        <v>126</v>
      </c>
      <c r="B47" s="49">
        <v>12687</v>
      </c>
      <c r="C47" s="49">
        <v>12798</v>
      </c>
      <c r="D47" s="49">
        <v>13119</v>
      </c>
      <c r="E47" s="49">
        <v>13647</v>
      </c>
      <c r="F47" s="74">
        <v>13796</v>
      </c>
    </row>
    <row r="48" spans="1:6" ht="25.5">
      <c r="A48" s="75" t="s">
        <v>699</v>
      </c>
      <c r="B48" s="46"/>
      <c r="C48" s="46"/>
      <c r="D48" s="46"/>
      <c r="E48" s="46"/>
      <c r="F48" s="73"/>
    </row>
    <row r="49" spans="1:6" ht="15">
      <c r="A49" s="71" t="s">
        <v>127</v>
      </c>
      <c r="B49" s="49">
        <v>38569</v>
      </c>
      <c r="C49" s="49">
        <v>38725</v>
      </c>
      <c r="D49" s="49">
        <v>39153</v>
      </c>
      <c r="E49" s="49">
        <v>40211</v>
      </c>
      <c r="F49" s="74">
        <v>40208</v>
      </c>
    </row>
    <row r="50" spans="1:6" ht="15">
      <c r="A50" s="51"/>
      <c r="B50" s="46"/>
      <c r="C50" s="46"/>
      <c r="D50" s="46"/>
      <c r="E50" s="46"/>
      <c r="F50" s="73"/>
    </row>
    <row r="51" spans="1:6" ht="15">
      <c r="A51" s="63" t="s">
        <v>697</v>
      </c>
      <c r="B51" s="46"/>
      <c r="C51" s="46"/>
      <c r="D51" s="46"/>
      <c r="E51" s="46"/>
      <c r="F51" s="73"/>
    </row>
    <row r="52" spans="1:6" ht="15">
      <c r="A52" s="63" t="s">
        <v>128</v>
      </c>
      <c r="B52" s="46">
        <v>84082</v>
      </c>
      <c r="C52" s="46">
        <v>84608</v>
      </c>
      <c r="D52" s="46">
        <v>84971</v>
      </c>
      <c r="E52" s="46">
        <v>85844</v>
      </c>
      <c r="F52" s="73">
        <v>85788</v>
      </c>
    </row>
    <row r="53" spans="1:6" ht="15">
      <c r="A53" s="68" t="s">
        <v>695</v>
      </c>
      <c r="B53" s="46"/>
      <c r="C53" s="46"/>
      <c r="D53" s="46"/>
      <c r="E53" s="46"/>
      <c r="F53" s="73"/>
    </row>
    <row r="54" spans="1:6" ht="15">
      <c r="A54" s="21" t="s">
        <v>129</v>
      </c>
      <c r="B54" s="49">
        <v>15252</v>
      </c>
      <c r="C54" s="49">
        <v>15368</v>
      </c>
      <c r="D54" s="49">
        <v>15296</v>
      </c>
      <c r="E54" s="49">
        <v>15512</v>
      </c>
      <c r="F54" s="74">
        <v>15553</v>
      </c>
    </row>
    <row r="55" spans="1:6" ht="15">
      <c r="A55" s="21" t="s">
        <v>130</v>
      </c>
      <c r="B55" s="49">
        <v>13005</v>
      </c>
      <c r="C55" s="49">
        <v>13230</v>
      </c>
      <c r="D55" s="49">
        <v>13288</v>
      </c>
      <c r="E55" s="49">
        <v>13297</v>
      </c>
      <c r="F55" s="74">
        <v>13348</v>
      </c>
    </row>
    <row r="56" spans="1:6" ht="15">
      <c r="A56" s="21" t="s">
        <v>131</v>
      </c>
      <c r="B56" s="49">
        <v>6890</v>
      </c>
      <c r="C56" s="49">
        <v>6969</v>
      </c>
      <c r="D56" s="49">
        <v>7018</v>
      </c>
      <c r="E56" s="49">
        <v>7043</v>
      </c>
      <c r="F56" s="74">
        <v>7029</v>
      </c>
    </row>
    <row r="57" spans="1:6" ht="15">
      <c r="A57" s="21" t="s">
        <v>132</v>
      </c>
      <c r="B57" s="49">
        <v>8362</v>
      </c>
      <c r="C57" s="49">
        <v>8294</v>
      </c>
      <c r="D57" s="49">
        <v>8492</v>
      </c>
      <c r="E57" s="49">
        <v>8588</v>
      </c>
      <c r="F57" s="74">
        <v>8444</v>
      </c>
    </row>
    <row r="58" spans="1:6" ht="15">
      <c r="A58" s="21" t="s">
        <v>133</v>
      </c>
      <c r="B58" s="49">
        <v>6830</v>
      </c>
      <c r="C58" s="49">
        <v>6788</v>
      </c>
      <c r="D58" s="49">
        <v>6752</v>
      </c>
      <c r="E58" s="49">
        <v>6963</v>
      </c>
      <c r="F58" s="74">
        <v>6754</v>
      </c>
    </row>
    <row r="59" spans="1:6" ht="15">
      <c r="A59" s="21" t="s">
        <v>134</v>
      </c>
      <c r="B59" s="49">
        <v>14381</v>
      </c>
      <c r="C59" s="49">
        <v>14364</v>
      </c>
      <c r="D59" s="49">
        <v>14476</v>
      </c>
      <c r="E59" s="49">
        <v>14652</v>
      </c>
      <c r="F59" s="74">
        <v>14637</v>
      </c>
    </row>
    <row r="60" spans="1:6" ht="15">
      <c r="A60" s="21" t="s">
        <v>135</v>
      </c>
      <c r="B60" s="49">
        <v>12102</v>
      </c>
      <c r="C60" s="49">
        <v>12254</v>
      </c>
      <c r="D60" s="49">
        <v>12290</v>
      </c>
      <c r="E60" s="49">
        <v>12261</v>
      </c>
      <c r="F60" s="74">
        <v>12297</v>
      </c>
    </row>
    <row r="61" spans="1:6" ht="15">
      <c r="A61" s="21" t="s">
        <v>136</v>
      </c>
      <c r="B61" s="49">
        <v>7260</v>
      </c>
      <c r="C61" s="49">
        <v>7341</v>
      </c>
      <c r="D61" s="49">
        <v>7359</v>
      </c>
      <c r="E61" s="49">
        <v>7528</v>
      </c>
      <c r="F61" s="74">
        <v>7726</v>
      </c>
    </row>
    <row r="63" spans="1:6" ht="54" customHeight="1">
      <c r="A63" s="821" t="s">
        <v>738</v>
      </c>
      <c r="B63" s="827"/>
      <c r="C63" s="827"/>
      <c r="D63" s="827"/>
      <c r="E63" s="827"/>
      <c r="F63" s="827"/>
    </row>
    <row r="64" spans="1:6" ht="54" customHeight="1">
      <c r="A64" s="813" t="s">
        <v>700</v>
      </c>
      <c r="B64" s="823"/>
      <c r="C64" s="823"/>
      <c r="D64" s="823"/>
      <c r="E64" s="823"/>
      <c r="F64" s="823"/>
    </row>
  </sheetData>
  <mergeCells count="6">
    <mergeCell ref="A64:F64"/>
    <mergeCell ref="A1:F1"/>
    <mergeCell ref="A3:F3"/>
    <mergeCell ref="A7:F7"/>
    <mergeCell ref="A35:F35"/>
    <mergeCell ref="A63:F63"/>
  </mergeCells>
  <hyperlinks>
    <hyperlink ref="G1" location="'Spis tablic'!A1" display="Powrót do spisu tablic"/>
    <hyperlink ref="G2" location="'Spis tablic'!A1" display="Return to list of tables"/>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70" zoomScaleNormal="70" workbookViewId="0" topLeftCell="A1">
      <selection activeCell="A5" sqref="A5:B8"/>
    </sheetView>
  </sheetViews>
  <sheetFormatPr defaultColWidth="9.140625" defaultRowHeight="15"/>
  <cols>
    <col min="1" max="1" width="41.57421875" style="252" customWidth="1"/>
    <col min="2" max="2" width="8.7109375" style="252" customWidth="1"/>
    <col min="3" max="3" width="14.421875" style="252" customWidth="1"/>
    <col min="4" max="4" width="15.7109375" style="252" customWidth="1"/>
    <col min="5" max="5" width="14.140625" style="252" customWidth="1"/>
    <col min="6" max="6" width="14.28125" style="252" customWidth="1"/>
    <col min="7" max="7" width="13.140625" style="252" customWidth="1"/>
    <col min="8" max="8" width="14.7109375" style="252" customWidth="1"/>
    <col min="9" max="9" width="13.7109375" style="252" customWidth="1"/>
    <col min="10" max="10" width="15.140625" style="252" customWidth="1"/>
    <col min="11" max="16384" width="9.140625" style="252" customWidth="1"/>
  </cols>
  <sheetData>
    <row r="1" spans="1:12" s="467" customFormat="1" ht="15">
      <c r="A1" s="1043" t="s">
        <v>1198</v>
      </c>
      <c r="B1" s="1043"/>
      <c r="C1" s="1044"/>
      <c r="D1" s="1044"/>
      <c r="E1" s="1044"/>
      <c r="F1" s="1044"/>
      <c r="G1" s="1044"/>
      <c r="H1" s="1044"/>
      <c r="I1" s="1045"/>
      <c r="J1" s="1045"/>
      <c r="K1" s="36" t="s">
        <v>560</v>
      </c>
      <c r="L1" s="9"/>
    </row>
    <row r="2" spans="1:12" s="467" customFormat="1" ht="15">
      <c r="A2" s="811" t="s">
        <v>1685</v>
      </c>
      <c r="B2" s="472"/>
      <c r="C2" s="471"/>
      <c r="D2" s="471"/>
      <c r="E2" s="471"/>
      <c r="F2" s="471"/>
      <c r="G2" s="471"/>
      <c r="H2" s="471"/>
      <c r="I2" s="470"/>
      <c r="J2" s="470"/>
      <c r="K2" s="37" t="s">
        <v>561</v>
      </c>
      <c r="L2" s="9"/>
    </row>
    <row r="3" spans="1:12" s="467" customFormat="1" ht="15">
      <c r="A3" s="1046" t="s">
        <v>1196</v>
      </c>
      <c r="B3" s="1047"/>
      <c r="C3" s="1047"/>
      <c r="D3" s="1047"/>
      <c r="E3" s="1047"/>
      <c r="F3" s="1047"/>
      <c r="G3" s="1047"/>
      <c r="H3" s="1047"/>
      <c r="I3" s="1047"/>
      <c r="J3" s="1047"/>
      <c r="K3" s="359"/>
      <c r="L3" s="359"/>
    </row>
    <row r="4" spans="1:12" s="467" customFormat="1" ht="15">
      <c r="A4" s="469" t="s">
        <v>906</v>
      </c>
      <c r="B4" s="452"/>
      <c r="C4" s="469"/>
      <c r="D4" s="469"/>
      <c r="E4" s="469"/>
      <c r="F4" s="469"/>
      <c r="G4" s="469"/>
      <c r="H4" s="469"/>
      <c r="I4" s="468"/>
      <c r="J4" s="468"/>
      <c r="K4" s="359"/>
      <c r="L4" s="359"/>
    </row>
    <row r="5" spans="1:12" ht="31.5" customHeight="1">
      <c r="A5" s="1002" t="s">
        <v>998</v>
      </c>
      <c r="B5" s="1022"/>
      <c r="C5" s="1033" t="s">
        <v>1191</v>
      </c>
      <c r="D5" s="1034"/>
      <c r="E5" s="1035" t="s">
        <v>1190</v>
      </c>
      <c r="F5" s="1036"/>
      <c r="G5" s="1036"/>
      <c r="H5" s="1036"/>
      <c r="I5" s="1036"/>
      <c r="J5" s="1036"/>
      <c r="K5" s="253"/>
      <c r="L5" s="253"/>
    </row>
    <row r="6" spans="1:12" ht="32.25" customHeight="1">
      <c r="A6" s="1004"/>
      <c r="B6" s="1024"/>
      <c r="C6" s="1028" t="s">
        <v>1185</v>
      </c>
      <c r="D6" s="1028" t="s">
        <v>1189</v>
      </c>
      <c r="E6" s="1037" t="s">
        <v>1188</v>
      </c>
      <c r="F6" s="1038"/>
      <c r="G6" s="1033" t="s">
        <v>1187</v>
      </c>
      <c r="H6" s="1039"/>
      <c r="I6" s="1048" t="s">
        <v>1186</v>
      </c>
      <c r="J6" s="903"/>
      <c r="K6" s="253"/>
      <c r="L6" s="253"/>
    </row>
    <row r="7" spans="1:12" ht="96.75" customHeight="1">
      <c r="A7" s="1006"/>
      <c r="B7" s="1024"/>
      <c r="C7" s="1029"/>
      <c r="D7" s="1042"/>
      <c r="E7" s="448" t="s">
        <v>1185</v>
      </c>
      <c r="F7" s="449" t="s">
        <v>1184</v>
      </c>
      <c r="G7" s="448" t="s">
        <v>1185</v>
      </c>
      <c r="H7" s="449" t="s">
        <v>1184</v>
      </c>
      <c r="I7" s="448" t="s">
        <v>1185</v>
      </c>
      <c r="J7" s="447" t="s">
        <v>1184</v>
      </c>
      <c r="K7" s="253"/>
      <c r="L7" s="253"/>
    </row>
    <row r="8" spans="1:12" ht="22.5" customHeight="1">
      <c r="A8" s="1007"/>
      <c r="B8" s="1051"/>
      <c r="C8" s="1049" t="s">
        <v>1195</v>
      </c>
      <c r="D8" s="1031"/>
      <c r="E8" s="1031"/>
      <c r="F8" s="1031"/>
      <c r="G8" s="1031"/>
      <c r="H8" s="1050"/>
      <c r="I8" s="1050"/>
      <c r="J8" s="1050"/>
      <c r="K8" s="253"/>
      <c r="L8" s="253"/>
    </row>
    <row r="9" spans="1:12" ht="15">
      <c r="A9" s="301" t="s">
        <v>1169</v>
      </c>
      <c r="B9" s="446">
        <v>2016</v>
      </c>
      <c r="C9" s="282">
        <v>97.5</v>
      </c>
      <c r="D9" s="282">
        <v>75.9</v>
      </c>
      <c r="E9" s="282">
        <v>63.8</v>
      </c>
      <c r="F9" s="282">
        <v>48</v>
      </c>
      <c r="G9" s="282">
        <v>23.8</v>
      </c>
      <c r="H9" s="466">
        <v>20.3</v>
      </c>
      <c r="I9" s="282">
        <v>10</v>
      </c>
      <c r="J9" s="463">
        <v>7.6</v>
      </c>
      <c r="K9" s="253"/>
      <c r="L9" s="253"/>
    </row>
    <row r="10" spans="1:12" ht="15">
      <c r="A10" s="423" t="s">
        <v>1168</v>
      </c>
      <c r="B10" s="445">
        <v>2017</v>
      </c>
      <c r="C10" s="465">
        <v>93.7</v>
      </c>
      <c r="D10" s="465">
        <v>72.2</v>
      </c>
      <c r="E10" s="465">
        <v>63</v>
      </c>
      <c r="F10" s="465">
        <v>46.1</v>
      </c>
      <c r="G10" s="465">
        <v>21.1</v>
      </c>
      <c r="H10" s="465">
        <v>18.5</v>
      </c>
      <c r="I10" s="465">
        <v>9.6</v>
      </c>
      <c r="J10" s="464">
        <v>7.6</v>
      </c>
      <c r="K10" s="253"/>
      <c r="L10" s="253"/>
    </row>
    <row r="11" spans="1:12" ht="25.5">
      <c r="A11" s="420" t="s">
        <v>1095</v>
      </c>
      <c r="B11" s="262"/>
      <c r="C11" s="416">
        <v>86.7</v>
      </c>
      <c r="D11" s="416">
        <v>72.3</v>
      </c>
      <c r="E11" s="416">
        <v>28.5</v>
      </c>
      <c r="F11" s="416">
        <v>15.5</v>
      </c>
      <c r="G11" s="416">
        <v>51.7</v>
      </c>
      <c r="H11" s="416">
        <v>50.8</v>
      </c>
      <c r="I11" s="416">
        <v>6.5</v>
      </c>
      <c r="J11" s="415">
        <v>5.9</v>
      </c>
      <c r="K11" s="253"/>
      <c r="L11" s="253"/>
    </row>
    <row r="12" spans="1:12" ht="25.5">
      <c r="A12" s="420" t="s">
        <v>1094</v>
      </c>
      <c r="B12" s="262"/>
      <c r="C12" s="458">
        <v>95.7</v>
      </c>
      <c r="D12" s="458">
        <v>72.1</v>
      </c>
      <c r="E12" s="458">
        <v>73.2</v>
      </c>
      <c r="F12" s="458">
        <v>55.2</v>
      </c>
      <c r="G12" s="458">
        <v>12</v>
      </c>
      <c r="H12" s="458">
        <v>8.8</v>
      </c>
      <c r="I12" s="458">
        <v>10.5</v>
      </c>
      <c r="J12" s="457">
        <v>8.1</v>
      </c>
      <c r="K12" s="253"/>
      <c r="L12" s="253"/>
    </row>
    <row r="13" spans="1:12" ht="15">
      <c r="A13" s="419"/>
      <c r="B13" s="277"/>
      <c r="C13" s="282"/>
      <c r="D13" s="282"/>
      <c r="E13" s="282"/>
      <c r="F13" s="282"/>
      <c r="G13" s="282"/>
      <c r="H13" s="282"/>
      <c r="I13" s="282"/>
      <c r="J13" s="463"/>
      <c r="K13" s="253"/>
      <c r="L13" s="253"/>
    </row>
    <row r="14" spans="1:12" ht="25.5">
      <c r="A14" s="316" t="s">
        <v>1167</v>
      </c>
      <c r="B14" s="262"/>
      <c r="C14" s="458">
        <v>48.8</v>
      </c>
      <c r="D14" s="458">
        <v>36.2</v>
      </c>
      <c r="E14" s="458">
        <v>42.1</v>
      </c>
      <c r="F14" s="458">
        <v>29.5</v>
      </c>
      <c r="G14" s="458">
        <v>3.4</v>
      </c>
      <c r="H14" s="458">
        <v>3.4</v>
      </c>
      <c r="I14" s="458">
        <v>3.4</v>
      </c>
      <c r="J14" s="457">
        <v>3.4</v>
      </c>
      <c r="K14" s="253"/>
      <c r="L14" s="253"/>
    </row>
    <row r="15" spans="1:12" ht="25.5">
      <c r="A15" s="310" t="s">
        <v>1166</v>
      </c>
      <c r="B15" s="262"/>
      <c r="C15" s="458">
        <v>136.3</v>
      </c>
      <c r="D15" s="458">
        <v>108.3</v>
      </c>
      <c r="E15" s="458">
        <v>107.2</v>
      </c>
      <c r="F15" s="458">
        <v>84.4</v>
      </c>
      <c r="G15" s="458">
        <v>14.4</v>
      </c>
      <c r="H15" s="458">
        <v>12.3</v>
      </c>
      <c r="I15" s="458">
        <v>14.7</v>
      </c>
      <c r="J15" s="457">
        <v>11.7</v>
      </c>
      <c r="K15" s="253"/>
      <c r="L15" s="253"/>
    </row>
    <row r="16" spans="1:12" ht="25.5">
      <c r="A16" s="316" t="s">
        <v>1194</v>
      </c>
      <c r="B16" s="262"/>
      <c r="C16" s="458">
        <v>141.4</v>
      </c>
      <c r="D16" s="458">
        <v>111.3</v>
      </c>
      <c r="E16" s="458">
        <v>117</v>
      </c>
      <c r="F16" s="458">
        <v>92.1</v>
      </c>
      <c r="G16" s="458">
        <v>14.1</v>
      </c>
      <c r="H16" s="458">
        <v>12.2</v>
      </c>
      <c r="I16" s="458">
        <v>10.3</v>
      </c>
      <c r="J16" s="457">
        <v>7</v>
      </c>
      <c r="K16" s="253"/>
      <c r="L16" s="253"/>
    </row>
    <row r="17" spans="1:12" ht="25.5">
      <c r="A17" s="310" t="s">
        <v>1164</v>
      </c>
      <c r="B17" s="442"/>
      <c r="C17" s="458">
        <v>109</v>
      </c>
      <c r="D17" s="458">
        <v>46.8</v>
      </c>
      <c r="E17" s="458">
        <v>56.1</v>
      </c>
      <c r="F17" s="458">
        <v>13.1</v>
      </c>
      <c r="G17" s="458">
        <v>40.9</v>
      </c>
      <c r="H17" s="458">
        <v>23.1</v>
      </c>
      <c r="I17" s="458">
        <v>11.9</v>
      </c>
      <c r="J17" s="457">
        <v>10.6</v>
      </c>
      <c r="K17" s="253"/>
      <c r="L17" s="253"/>
    </row>
    <row r="18" spans="1:12" ht="28.5">
      <c r="A18" s="310" t="s">
        <v>1163</v>
      </c>
      <c r="B18" s="442"/>
      <c r="C18" s="458">
        <v>13.9</v>
      </c>
      <c r="D18" s="458">
        <v>8.7</v>
      </c>
      <c r="E18" s="458">
        <v>6.5</v>
      </c>
      <c r="F18" s="458">
        <v>4.8</v>
      </c>
      <c r="G18" s="458">
        <v>2.8</v>
      </c>
      <c r="H18" s="458">
        <v>0.8</v>
      </c>
      <c r="I18" s="458">
        <v>4.5</v>
      </c>
      <c r="J18" s="457">
        <v>3.1</v>
      </c>
      <c r="K18" s="253"/>
      <c r="L18" s="253"/>
    </row>
    <row r="19" spans="1:12" ht="25.5">
      <c r="A19" s="310" t="s">
        <v>1162</v>
      </c>
      <c r="B19" s="442"/>
      <c r="C19" s="458">
        <v>173.1</v>
      </c>
      <c r="D19" s="458">
        <v>169.7</v>
      </c>
      <c r="E19" s="458">
        <v>6.7</v>
      </c>
      <c r="F19" s="458">
        <v>4.8</v>
      </c>
      <c r="G19" s="458">
        <v>160.6</v>
      </c>
      <c r="H19" s="458">
        <v>159.9</v>
      </c>
      <c r="I19" s="458">
        <v>5.8</v>
      </c>
      <c r="J19" s="457">
        <v>5</v>
      </c>
      <c r="K19" s="253"/>
      <c r="L19" s="253"/>
    </row>
    <row r="20" spans="1:12" ht="28.5">
      <c r="A20" s="310" t="s">
        <v>1161</v>
      </c>
      <c r="B20" s="442"/>
      <c r="C20" s="460" t="s">
        <v>493</v>
      </c>
      <c r="D20" s="460" t="s">
        <v>493</v>
      </c>
      <c r="E20" s="460" t="s">
        <v>493</v>
      </c>
      <c r="F20" s="460" t="s">
        <v>493</v>
      </c>
      <c r="G20" s="460" t="s">
        <v>493</v>
      </c>
      <c r="H20" s="460" t="s">
        <v>493</v>
      </c>
      <c r="I20" s="460" t="s">
        <v>493</v>
      </c>
      <c r="J20" s="459" t="s">
        <v>493</v>
      </c>
      <c r="K20" s="253"/>
      <c r="L20" s="253"/>
    </row>
    <row r="21" spans="1:12" ht="25.5">
      <c r="A21" s="310" t="s">
        <v>1160</v>
      </c>
      <c r="B21" s="442"/>
      <c r="C21" s="460" t="s">
        <v>493</v>
      </c>
      <c r="D21" s="460" t="s">
        <v>493</v>
      </c>
      <c r="E21" s="460" t="s">
        <v>493</v>
      </c>
      <c r="F21" s="460" t="s">
        <v>493</v>
      </c>
      <c r="G21" s="460" t="s">
        <v>493</v>
      </c>
      <c r="H21" s="460" t="s">
        <v>493</v>
      </c>
      <c r="I21" s="460" t="s">
        <v>493</v>
      </c>
      <c r="J21" s="459" t="s">
        <v>493</v>
      </c>
      <c r="K21" s="253"/>
      <c r="L21" s="253"/>
    </row>
    <row r="22" spans="1:12" ht="25.5">
      <c r="A22" s="310" t="s">
        <v>1159</v>
      </c>
      <c r="B22" s="442"/>
      <c r="C22" s="460" t="s">
        <v>493</v>
      </c>
      <c r="D22" s="460" t="s">
        <v>493</v>
      </c>
      <c r="E22" s="460" t="s">
        <v>493</v>
      </c>
      <c r="F22" s="460" t="s">
        <v>493</v>
      </c>
      <c r="G22" s="460" t="s">
        <v>493</v>
      </c>
      <c r="H22" s="460" t="s">
        <v>493</v>
      </c>
      <c r="I22" s="460" t="s">
        <v>493</v>
      </c>
      <c r="J22" s="459" t="s">
        <v>493</v>
      </c>
      <c r="K22" s="253"/>
      <c r="L22" s="253"/>
    </row>
    <row r="23" spans="1:12" ht="27">
      <c r="A23" s="310" t="s">
        <v>1158</v>
      </c>
      <c r="B23" s="442"/>
      <c r="C23" s="460" t="s">
        <v>493</v>
      </c>
      <c r="D23" s="460" t="s">
        <v>493</v>
      </c>
      <c r="E23" s="460" t="s">
        <v>493</v>
      </c>
      <c r="F23" s="460" t="s">
        <v>493</v>
      </c>
      <c r="G23" s="460" t="s">
        <v>493</v>
      </c>
      <c r="H23" s="460" t="s">
        <v>493</v>
      </c>
      <c r="I23" s="460" t="s">
        <v>493</v>
      </c>
      <c r="J23" s="459" t="s">
        <v>493</v>
      </c>
      <c r="K23" s="462"/>
      <c r="L23" s="253"/>
    </row>
    <row r="24" spans="1:12" ht="51">
      <c r="A24" s="310" t="s">
        <v>1157</v>
      </c>
      <c r="B24" s="442"/>
      <c r="C24" s="456" t="s">
        <v>1151</v>
      </c>
      <c r="D24" s="456" t="s">
        <v>1151</v>
      </c>
      <c r="E24" s="456" t="s">
        <v>1151</v>
      </c>
      <c r="F24" s="456" t="s">
        <v>1151</v>
      </c>
      <c r="G24" s="456" t="s">
        <v>1151</v>
      </c>
      <c r="H24" s="456" t="s">
        <v>1151</v>
      </c>
      <c r="I24" s="456" t="s">
        <v>1151</v>
      </c>
      <c r="J24" s="455" t="s">
        <v>1151</v>
      </c>
      <c r="K24" s="253"/>
      <c r="L24" s="253"/>
    </row>
    <row r="25" spans="1:12" ht="27">
      <c r="A25" s="310" t="s">
        <v>1156</v>
      </c>
      <c r="B25" s="442"/>
      <c r="C25" s="458">
        <v>95.5</v>
      </c>
      <c r="D25" s="458">
        <v>65.9</v>
      </c>
      <c r="E25" s="458">
        <v>84.5</v>
      </c>
      <c r="F25" s="458">
        <v>65.9</v>
      </c>
      <c r="G25" s="460" t="s">
        <v>493</v>
      </c>
      <c r="H25" s="460" t="s">
        <v>493</v>
      </c>
      <c r="I25" s="458">
        <v>11</v>
      </c>
      <c r="J25" s="461" t="s">
        <v>493</v>
      </c>
      <c r="K25" s="253"/>
      <c r="L25" s="253"/>
    </row>
    <row r="26" spans="1:12" ht="51">
      <c r="A26" s="310" t="s">
        <v>1155</v>
      </c>
      <c r="B26" s="442"/>
      <c r="C26" s="456" t="s">
        <v>1151</v>
      </c>
      <c r="D26" s="456" t="s">
        <v>1151</v>
      </c>
      <c r="E26" s="456" t="s">
        <v>1151</v>
      </c>
      <c r="F26" s="456" t="s">
        <v>1151</v>
      </c>
      <c r="G26" s="456" t="s">
        <v>1151</v>
      </c>
      <c r="H26" s="456" t="s">
        <v>1151</v>
      </c>
      <c r="I26" s="456" t="s">
        <v>1151</v>
      </c>
      <c r="J26" s="455" t="s">
        <v>1151</v>
      </c>
      <c r="K26" s="253"/>
      <c r="L26" s="253"/>
    </row>
    <row r="27" spans="1:12" ht="25.5">
      <c r="A27" s="310" t="s">
        <v>1154</v>
      </c>
      <c r="B27" s="442"/>
      <c r="C27" s="458">
        <v>1.1</v>
      </c>
      <c r="D27" s="458">
        <v>1.1</v>
      </c>
      <c r="E27" s="458">
        <v>1.1</v>
      </c>
      <c r="F27" s="458">
        <v>1.1</v>
      </c>
      <c r="G27" s="460" t="s">
        <v>493</v>
      </c>
      <c r="H27" s="460" t="s">
        <v>493</v>
      </c>
      <c r="I27" s="460" t="s">
        <v>493</v>
      </c>
      <c r="J27" s="459" t="s">
        <v>493</v>
      </c>
      <c r="K27" s="253"/>
      <c r="L27" s="253"/>
    </row>
    <row r="28" spans="1:12" ht="25.5">
      <c r="A28" s="310" t="s">
        <v>1153</v>
      </c>
      <c r="B28" s="442"/>
      <c r="C28" s="458">
        <v>20.1</v>
      </c>
      <c r="D28" s="458">
        <v>7.9</v>
      </c>
      <c r="E28" s="458">
        <v>16</v>
      </c>
      <c r="F28" s="458">
        <v>3.9</v>
      </c>
      <c r="G28" s="458">
        <v>3.3</v>
      </c>
      <c r="H28" s="458">
        <v>3.3</v>
      </c>
      <c r="I28" s="458">
        <v>0.8</v>
      </c>
      <c r="J28" s="457">
        <v>0.8</v>
      </c>
      <c r="K28" s="253"/>
      <c r="L28" s="253"/>
    </row>
    <row r="29" spans="1:12" ht="38.25">
      <c r="A29" s="310" t="s">
        <v>1152</v>
      </c>
      <c r="B29" s="442"/>
      <c r="C29" s="456" t="s">
        <v>1151</v>
      </c>
      <c r="D29" s="456" t="s">
        <v>1151</v>
      </c>
      <c r="E29" s="456" t="s">
        <v>1151</v>
      </c>
      <c r="F29" s="456" t="s">
        <v>1151</v>
      </c>
      <c r="G29" s="456" t="s">
        <v>1151</v>
      </c>
      <c r="H29" s="456" t="s">
        <v>1151</v>
      </c>
      <c r="I29" s="456" t="s">
        <v>1151</v>
      </c>
      <c r="J29" s="455" t="s">
        <v>1151</v>
      </c>
      <c r="K29" s="253"/>
      <c r="L29" s="253"/>
    </row>
    <row r="30" spans="1:12" ht="25.5">
      <c r="A30" s="310" t="s">
        <v>1150</v>
      </c>
      <c r="B30" s="442"/>
      <c r="C30" s="410" t="s">
        <v>493</v>
      </c>
      <c r="D30" s="410" t="s">
        <v>493</v>
      </c>
      <c r="E30" s="410" t="s">
        <v>493</v>
      </c>
      <c r="F30" s="410" t="s">
        <v>493</v>
      </c>
      <c r="G30" s="410" t="s">
        <v>493</v>
      </c>
      <c r="H30" s="410" t="s">
        <v>493</v>
      </c>
      <c r="I30" s="410" t="s">
        <v>493</v>
      </c>
      <c r="J30" s="409" t="s">
        <v>493</v>
      </c>
      <c r="K30" s="253"/>
      <c r="L30" s="253"/>
    </row>
    <row r="31" spans="1:12" ht="15">
      <c r="A31" s="255"/>
      <c r="B31" s="255"/>
      <c r="C31" s="255"/>
      <c r="D31" s="255"/>
      <c r="E31" s="255"/>
      <c r="F31" s="255"/>
      <c r="G31" s="255"/>
      <c r="H31" s="255"/>
      <c r="I31" s="255"/>
      <c r="J31" s="255"/>
      <c r="K31" s="253"/>
      <c r="L31" s="253"/>
    </row>
    <row r="32" spans="1:12" ht="15">
      <c r="A32" s="441" t="s">
        <v>1193</v>
      </c>
      <c r="B32" s="439"/>
      <c r="C32" s="439"/>
      <c r="D32" s="439"/>
      <c r="E32" s="439"/>
      <c r="F32" s="439"/>
      <c r="G32" s="439"/>
      <c r="H32" s="255"/>
      <c r="I32" s="255"/>
      <c r="J32" s="255"/>
      <c r="K32" s="253"/>
      <c r="L32" s="253"/>
    </row>
    <row r="33" spans="1:12" s="256" customFormat="1" ht="15">
      <c r="A33" s="440" t="s">
        <v>1179</v>
      </c>
      <c r="B33" s="454"/>
      <c r="C33" s="454"/>
      <c r="D33" s="454"/>
      <c r="E33" s="454"/>
      <c r="F33" s="454"/>
      <c r="G33" s="454"/>
      <c r="H33" s="258"/>
      <c r="I33" s="258"/>
      <c r="J33" s="258"/>
      <c r="K33" s="257"/>
      <c r="L33" s="257"/>
    </row>
  </sheetData>
  <mergeCells count="11">
    <mergeCell ref="A1:J1"/>
    <mergeCell ref="A3:J3"/>
    <mergeCell ref="I6:J6"/>
    <mergeCell ref="C8:J8"/>
    <mergeCell ref="A5:B8"/>
    <mergeCell ref="C5:D5"/>
    <mergeCell ref="E5:J5"/>
    <mergeCell ref="C6:C7"/>
    <mergeCell ref="D6:D7"/>
    <mergeCell ref="E6:F6"/>
    <mergeCell ref="G6:H6"/>
  </mergeCells>
  <hyperlinks>
    <hyperlink ref="K1" location="'Spis tablic'!A1" display="Powrót do spisu tablic"/>
    <hyperlink ref="K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scale="6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zoomScale="70" zoomScaleNormal="70" workbookViewId="0" topLeftCell="A16">
      <selection activeCell="A9" sqref="A9"/>
    </sheetView>
  </sheetViews>
  <sheetFormatPr defaultColWidth="9.140625" defaultRowHeight="15"/>
  <cols>
    <col min="1" max="1" width="41.8515625" style="252" customWidth="1"/>
    <col min="2" max="2" width="9.57421875" style="252" customWidth="1"/>
    <col min="3" max="3" width="17.28125" style="252" customWidth="1"/>
    <col min="4" max="4" width="16.28125" style="252" customWidth="1"/>
    <col min="5" max="5" width="15.57421875" style="252" customWidth="1"/>
    <col min="6" max="6" width="14.00390625" style="252" customWidth="1"/>
    <col min="7" max="7" width="13.7109375" style="252" customWidth="1"/>
    <col min="8" max="8" width="17.140625" style="252" customWidth="1"/>
    <col min="9" max="9" width="15.7109375" style="252" customWidth="1"/>
    <col min="10" max="10" width="12.7109375" style="252" customWidth="1"/>
    <col min="11" max="12" width="14.7109375" style="252" customWidth="1"/>
    <col min="13" max="13" width="17.421875" style="252" customWidth="1"/>
    <col min="14" max="14" width="16.7109375" style="252" customWidth="1"/>
    <col min="15" max="15" width="14.28125" style="252" customWidth="1"/>
    <col min="16" max="17" width="15.28125" style="252" customWidth="1"/>
    <col min="18" max="16384" width="9.140625" style="252" customWidth="1"/>
  </cols>
  <sheetData>
    <row r="1" spans="1:19" ht="21" customHeight="1">
      <c r="A1" s="1043" t="s">
        <v>1223</v>
      </c>
      <c r="B1" s="1043"/>
      <c r="C1" s="1044"/>
      <c r="D1" s="1044"/>
      <c r="E1" s="1044"/>
      <c r="F1" s="1044"/>
      <c r="G1" s="1044"/>
      <c r="H1" s="1044"/>
      <c r="I1" s="255"/>
      <c r="J1" s="255"/>
      <c r="K1" s="255"/>
      <c r="L1" s="255"/>
      <c r="M1" s="255"/>
      <c r="N1" s="255"/>
      <c r="O1" s="255"/>
      <c r="P1" s="255"/>
      <c r="Q1" s="255"/>
      <c r="R1" s="36" t="s">
        <v>560</v>
      </c>
      <c r="S1" s="9"/>
    </row>
    <row r="2" spans="1:19" s="256" customFormat="1" ht="21" customHeight="1">
      <c r="A2" s="495" t="s">
        <v>1222</v>
      </c>
      <c r="B2" s="494"/>
      <c r="C2" s="493"/>
      <c r="D2" s="493"/>
      <c r="E2" s="493"/>
      <c r="F2" s="493"/>
      <c r="G2" s="493"/>
      <c r="H2" s="493"/>
      <c r="I2" s="451"/>
      <c r="J2" s="451"/>
      <c r="K2" s="451"/>
      <c r="L2" s="451"/>
      <c r="M2" s="451"/>
      <c r="N2" s="451"/>
      <c r="O2" s="451"/>
      <c r="P2" s="451"/>
      <c r="Q2" s="451"/>
      <c r="R2" s="37" t="s">
        <v>561</v>
      </c>
      <c r="S2" s="9"/>
    </row>
    <row r="3" spans="1:18" ht="63" customHeight="1">
      <c r="A3" s="1021" t="s">
        <v>998</v>
      </c>
      <c r="B3" s="1059"/>
      <c r="C3" s="1052" t="s">
        <v>1221</v>
      </c>
      <c r="D3" s="1052" t="s">
        <v>1220</v>
      </c>
      <c r="E3" s="1057" t="s">
        <v>1219</v>
      </c>
      <c r="F3" s="1056"/>
      <c r="G3" s="1058"/>
      <c r="H3" s="1052" t="s">
        <v>1221</v>
      </c>
      <c r="I3" s="1052" t="s">
        <v>1220</v>
      </c>
      <c r="J3" s="1057" t="s">
        <v>1219</v>
      </c>
      <c r="K3" s="1056"/>
      <c r="L3" s="1058"/>
      <c r="M3" s="1052" t="s">
        <v>1221</v>
      </c>
      <c r="N3" s="1052" t="s">
        <v>1220</v>
      </c>
      <c r="O3" s="1055" t="s">
        <v>1219</v>
      </c>
      <c r="P3" s="1056"/>
      <c r="Q3" s="1056"/>
      <c r="R3" s="253"/>
    </row>
    <row r="4" spans="1:18" ht="90.75" customHeight="1">
      <c r="A4" s="1060"/>
      <c r="B4" s="1061"/>
      <c r="C4" s="1053"/>
      <c r="D4" s="1054"/>
      <c r="E4" s="490" t="s">
        <v>1217</v>
      </c>
      <c r="F4" s="491" t="s">
        <v>1216</v>
      </c>
      <c r="G4" s="491" t="s">
        <v>1215</v>
      </c>
      <c r="H4" s="1053"/>
      <c r="I4" s="1054"/>
      <c r="J4" s="492" t="s">
        <v>1218</v>
      </c>
      <c r="K4" s="491" t="s">
        <v>1216</v>
      </c>
      <c r="L4" s="491" t="s">
        <v>1215</v>
      </c>
      <c r="M4" s="1053"/>
      <c r="N4" s="1054"/>
      <c r="O4" s="491" t="s">
        <v>1217</v>
      </c>
      <c r="P4" s="491" t="s">
        <v>1216</v>
      </c>
      <c r="Q4" s="490" t="s">
        <v>1215</v>
      </c>
      <c r="R4" s="253"/>
    </row>
    <row r="5" spans="1:18" ht="34.5" customHeight="1">
      <c r="A5" s="1062"/>
      <c r="B5" s="1063"/>
      <c r="C5" s="1057" t="s">
        <v>1214</v>
      </c>
      <c r="D5" s="1064"/>
      <c r="E5" s="1064"/>
      <c r="F5" s="1064"/>
      <c r="G5" s="1065"/>
      <c r="H5" s="1066" t="s">
        <v>1213</v>
      </c>
      <c r="I5" s="1067"/>
      <c r="J5" s="1067"/>
      <c r="K5" s="1067"/>
      <c r="L5" s="1067"/>
      <c r="M5" s="1068" t="s">
        <v>1212</v>
      </c>
      <c r="N5" s="1066"/>
      <c r="O5" s="1066"/>
      <c r="P5" s="1066"/>
      <c r="Q5" s="1066"/>
      <c r="R5" s="253"/>
    </row>
    <row r="6" spans="1:18" ht="15">
      <c r="A6" s="301" t="s">
        <v>1169</v>
      </c>
      <c r="B6" s="489">
        <v>2016</v>
      </c>
      <c r="C6" s="488">
        <v>27558</v>
      </c>
      <c r="D6" s="487">
        <v>14607</v>
      </c>
      <c r="E6" s="487">
        <v>4148</v>
      </c>
      <c r="F6" s="487">
        <v>5237</v>
      </c>
      <c r="G6" s="487">
        <v>9768</v>
      </c>
      <c r="H6" s="317">
        <v>41333</v>
      </c>
      <c r="I6" s="262">
        <v>22338</v>
      </c>
      <c r="J6" s="262">
        <v>6879</v>
      </c>
      <c r="K6" s="262">
        <v>8271</v>
      </c>
      <c r="L6" s="262">
        <v>15098</v>
      </c>
      <c r="M6" s="284">
        <v>307.2</v>
      </c>
      <c r="N6" s="486">
        <v>166</v>
      </c>
      <c r="O6" s="284">
        <v>51.1</v>
      </c>
      <c r="P6" s="284">
        <v>61.5</v>
      </c>
      <c r="Q6" s="485">
        <v>112.2</v>
      </c>
      <c r="R6" s="253"/>
    </row>
    <row r="7" spans="1:18" ht="15">
      <c r="A7" s="423" t="s">
        <v>1168</v>
      </c>
      <c r="B7" s="445">
        <v>2017</v>
      </c>
      <c r="C7" s="484">
        <v>26619</v>
      </c>
      <c r="D7" s="277">
        <v>15128</v>
      </c>
      <c r="E7" s="277">
        <v>4234</v>
      </c>
      <c r="F7" s="277">
        <v>5760</v>
      </c>
      <c r="G7" s="277">
        <v>9889</v>
      </c>
      <c r="H7" s="277">
        <v>38665</v>
      </c>
      <c r="I7" s="277">
        <v>23396</v>
      </c>
      <c r="J7" s="277">
        <v>6789</v>
      </c>
      <c r="K7" s="277">
        <v>8819</v>
      </c>
      <c r="L7" s="277">
        <v>15890</v>
      </c>
      <c r="M7" s="277">
        <v>280.6</v>
      </c>
      <c r="N7" s="277">
        <v>169.8</v>
      </c>
      <c r="O7" s="277">
        <v>49.3</v>
      </c>
      <c r="P7" s="465">
        <v>64</v>
      </c>
      <c r="Q7" s="419">
        <v>115.3</v>
      </c>
      <c r="R7" s="253"/>
    </row>
    <row r="8" spans="1:18" ht="25.5">
      <c r="A8" s="420" t="s">
        <v>1095</v>
      </c>
      <c r="B8" s="262"/>
      <c r="C8" s="477">
        <v>3680</v>
      </c>
      <c r="D8" s="416">
        <v>1787</v>
      </c>
      <c r="E8" s="416">
        <v>368</v>
      </c>
      <c r="F8" s="416">
        <v>591</v>
      </c>
      <c r="G8" s="416">
        <v>1485</v>
      </c>
      <c r="H8" s="416">
        <v>5768</v>
      </c>
      <c r="I8" s="416">
        <v>2732</v>
      </c>
      <c r="J8" s="416">
        <v>824</v>
      </c>
      <c r="K8" s="416">
        <v>943</v>
      </c>
      <c r="L8" s="416">
        <v>2129</v>
      </c>
      <c r="M8" s="416">
        <v>182.4</v>
      </c>
      <c r="N8" s="416">
        <v>86.4</v>
      </c>
      <c r="O8" s="416">
        <v>26.1</v>
      </c>
      <c r="P8" s="416">
        <v>29.8</v>
      </c>
      <c r="Q8" s="443">
        <v>67.3</v>
      </c>
      <c r="R8" s="253"/>
    </row>
    <row r="9" spans="1:17" ht="25.5">
      <c r="A9" s="420" t="s">
        <v>1094</v>
      </c>
      <c r="B9" s="262"/>
      <c r="C9" s="477">
        <v>22939</v>
      </c>
      <c r="D9" s="416">
        <v>13341</v>
      </c>
      <c r="E9" s="416">
        <v>3866</v>
      </c>
      <c r="F9" s="416">
        <v>5169</v>
      </c>
      <c r="G9" s="416">
        <v>8404</v>
      </c>
      <c r="H9" s="416">
        <v>32897</v>
      </c>
      <c r="I9" s="416">
        <v>20664</v>
      </c>
      <c r="J9" s="416">
        <v>5965</v>
      </c>
      <c r="K9" s="416">
        <v>7876</v>
      </c>
      <c r="L9" s="416">
        <v>13761</v>
      </c>
      <c r="M9" s="416">
        <v>309.8</v>
      </c>
      <c r="N9" s="416">
        <v>194.6</v>
      </c>
      <c r="O9" s="416">
        <v>56.2</v>
      </c>
      <c r="P9" s="416">
        <v>74.2</v>
      </c>
      <c r="Q9" s="443">
        <v>129.6</v>
      </c>
    </row>
    <row r="10" spans="1:17" ht="15">
      <c r="A10" s="419"/>
      <c r="B10" s="277"/>
      <c r="C10" s="379"/>
      <c r="D10" s="262"/>
      <c r="E10" s="262"/>
      <c r="F10" s="262"/>
      <c r="G10" s="262"/>
      <c r="H10" s="262"/>
      <c r="I10" s="262"/>
      <c r="J10" s="262"/>
      <c r="K10" s="262"/>
      <c r="L10" s="262"/>
      <c r="M10" s="262"/>
      <c r="N10" s="262"/>
      <c r="O10" s="262"/>
      <c r="P10" s="262"/>
      <c r="Q10" s="293"/>
    </row>
    <row r="11" spans="1:17" ht="25.5">
      <c r="A11" s="316" t="s">
        <v>1167</v>
      </c>
      <c r="B11" s="262"/>
      <c r="C11" s="477">
        <v>332</v>
      </c>
      <c r="D11" s="416">
        <v>254</v>
      </c>
      <c r="E11" s="416">
        <v>43</v>
      </c>
      <c r="F11" s="416">
        <v>24</v>
      </c>
      <c r="G11" s="416">
        <v>212</v>
      </c>
      <c r="H11" s="416">
        <v>368</v>
      </c>
      <c r="I11" s="416">
        <v>312</v>
      </c>
      <c r="J11" s="416">
        <v>64</v>
      </c>
      <c r="K11" s="416">
        <v>28</v>
      </c>
      <c r="L11" s="416">
        <v>245</v>
      </c>
      <c r="M11" s="416">
        <v>309.8</v>
      </c>
      <c r="N11" s="416">
        <v>262.6</v>
      </c>
      <c r="O11" s="416">
        <v>53.9</v>
      </c>
      <c r="P11" s="416">
        <v>23.6</v>
      </c>
      <c r="Q11" s="443">
        <v>206.2</v>
      </c>
    </row>
    <row r="12" spans="1:18" ht="25.5">
      <c r="A12" s="310" t="s">
        <v>1166</v>
      </c>
      <c r="B12" s="262"/>
      <c r="C12" s="477">
        <v>13062</v>
      </c>
      <c r="D12" s="416">
        <v>7640</v>
      </c>
      <c r="E12" s="416">
        <v>2247</v>
      </c>
      <c r="F12" s="416">
        <v>2420</v>
      </c>
      <c r="G12" s="416">
        <v>5356</v>
      </c>
      <c r="H12" s="416">
        <v>21743</v>
      </c>
      <c r="I12" s="416">
        <v>14258</v>
      </c>
      <c r="J12" s="416">
        <v>4094</v>
      </c>
      <c r="K12" s="416">
        <v>4775</v>
      </c>
      <c r="L12" s="416">
        <v>10338</v>
      </c>
      <c r="M12" s="458">
        <v>310.9</v>
      </c>
      <c r="N12" s="458">
        <v>203.9</v>
      </c>
      <c r="O12" s="458">
        <v>58.5</v>
      </c>
      <c r="P12" s="458">
        <v>68.3</v>
      </c>
      <c r="Q12" s="476">
        <v>147.8</v>
      </c>
      <c r="R12" s="253"/>
    </row>
    <row r="13" spans="1:18" ht="25.5">
      <c r="A13" s="316" t="s">
        <v>1211</v>
      </c>
      <c r="B13" s="262"/>
      <c r="C13" s="477">
        <v>11583</v>
      </c>
      <c r="D13" s="416">
        <v>6981</v>
      </c>
      <c r="E13" s="416">
        <v>2049</v>
      </c>
      <c r="F13" s="416">
        <v>2306</v>
      </c>
      <c r="G13" s="416">
        <v>4816</v>
      </c>
      <c r="H13" s="416">
        <v>19659</v>
      </c>
      <c r="I13" s="416">
        <v>13129</v>
      </c>
      <c r="J13" s="416">
        <v>3805</v>
      </c>
      <c r="K13" s="416">
        <v>4490</v>
      </c>
      <c r="L13" s="416">
        <v>9414</v>
      </c>
      <c r="M13" s="416">
        <v>327.5</v>
      </c>
      <c r="N13" s="416">
        <v>218.7</v>
      </c>
      <c r="O13" s="416">
        <v>63.4</v>
      </c>
      <c r="P13" s="416">
        <v>74.8</v>
      </c>
      <c r="Q13" s="443">
        <v>156.8</v>
      </c>
      <c r="R13" s="253"/>
    </row>
    <row r="14" spans="1:18" ht="25.5">
      <c r="A14" s="310" t="s">
        <v>1164</v>
      </c>
      <c r="B14" s="442"/>
      <c r="C14" s="477">
        <v>3332</v>
      </c>
      <c r="D14" s="416">
        <v>2136</v>
      </c>
      <c r="E14" s="416">
        <v>750</v>
      </c>
      <c r="F14" s="416">
        <v>730</v>
      </c>
      <c r="G14" s="416">
        <v>1772</v>
      </c>
      <c r="H14" s="416">
        <v>3730</v>
      </c>
      <c r="I14" s="416">
        <v>2418</v>
      </c>
      <c r="J14" s="416">
        <v>865</v>
      </c>
      <c r="K14" s="416">
        <v>881</v>
      </c>
      <c r="L14" s="416">
        <v>2016</v>
      </c>
      <c r="M14" s="416">
        <v>411.4</v>
      </c>
      <c r="N14" s="416">
        <v>266.7</v>
      </c>
      <c r="O14" s="416">
        <v>95.4</v>
      </c>
      <c r="P14" s="416">
        <v>97.2</v>
      </c>
      <c r="Q14" s="443">
        <v>222.3</v>
      </c>
      <c r="R14" s="253"/>
    </row>
    <row r="15" spans="1:18" ht="28.5">
      <c r="A15" s="310" t="s">
        <v>1163</v>
      </c>
      <c r="B15" s="442"/>
      <c r="C15" s="477">
        <v>4921</v>
      </c>
      <c r="D15" s="416">
        <v>2634</v>
      </c>
      <c r="E15" s="416">
        <v>619</v>
      </c>
      <c r="F15" s="416">
        <v>1717</v>
      </c>
      <c r="G15" s="416">
        <v>632</v>
      </c>
      <c r="H15" s="416">
        <v>6028</v>
      </c>
      <c r="I15" s="416">
        <v>3140</v>
      </c>
      <c r="J15" s="416">
        <v>789</v>
      </c>
      <c r="K15" s="416">
        <v>2019</v>
      </c>
      <c r="L15" s="416">
        <v>800</v>
      </c>
      <c r="M15" s="458">
        <v>263.6</v>
      </c>
      <c r="N15" s="458">
        <v>137.3</v>
      </c>
      <c r="O15" s="458">
        <v>34.5</v>
      </c>
      <c r="P15" s="458">
        <v>88.3</v>
      </c>
      <c r="Q15" s="476">
        <v>35</v>
      </c>
      <c r="R15" s="253"/>
    </row>
    <row r="16" spans="1:19" ht="25.5">
      <c r="A16" s="310" t="s">
        <v>1162</v>
      </c>
      <c r="B16" s="442"/>
      <c r="C16" s="477">
        <v>1220</v>
      </c>
      <c r="D16" s="416">
        <v>986</v>
      </c>
      <c r="E16" s="416">
        <v>286</v>
      </c>
      <c r="F16" s="416">
        <v>185</v>
      </c>
      <c r="G16" s="416">
        <v>687</v>
      </c>
      <c r="H16" s="416">
        <v>1278</v>
      </c>
      <c r="I16" s="416">
        <v>1049</v>
      </c>
      <c r="J16" s="416">
        <v>330</v>
      </c>
      <c r="K16" s="416">
        <v>188</v>
      </c>
      <c r="L16" s="416">
        <v>729</v>
      </c>
      <c r="M16" s="416">
        <v>147.5</v>
      </c>
      <c r="N16" s="416">
        <v>121.1</v>
      </c>
      <c r="O16" s="416">
        <v>38.1</v>
      </c>
      <c r="P16" s="416">
        <v>21.7</v>
      </c>
      <c r="Q16" s="443">
        <v>84.2</v>
      </c>
      <c r="R16" s="253"/>
      <c r="S16" s="253"/>
    </row>
    <row r="17" spans="1:19" ht="28.5">
      <c r="A17" s="310" t="s">
        <v>1161</v>
      </c>
      <c r="B17" s="442"/>
      <c r="C17" s="474" t="s">
        <v>493</v>
      </c>
      <c r="D17" s="410" t="s">
        <v>493</v>
      </c>
      <c r="E17" s="410" t="s">
        <v>493</v>
      </c>
      <c r="F17" s="410" t="s">
        <v>493</v>
      </c>
      <c r="G17" s="410" t="s">
        <v>493</v>
      </c>
      <c r="H17" s="410" t="s">
        <v>493</v>
      </c>
      <c r="I17" s="410" t="s">
        <v>493</v>
      </c>
      <c r="J17" s="410" t="s">
        <v>493</v>
      </c>
      <c r="K17" s="410" t="s">
        <v>493</v>
      </c>
      <c r="L17" s="410" t="s">
        <v>493</v>
      </c>
      <c r="M17" s="410" t="s">
        <v>493</v>
      </c>
      <c r="N17" s="410" t="s">
        <v>493</v>
      </c>
      <c r="O17" s="410" t="s">
        <v>493</v>
      </c>
      <c r="P17" s="410" t="s">
        <v>493</v>
      </c>
      <c r="Q17" s="409" t="s">
        <v>493</v>
      </c>
      <c r="R17" s="253"/>
      <c r="S17" s="253"/>
    </row>
    <row r="18" spans="1:19" ht="25.5">
      <c r="A18" s="310" t="s">
        <v>1160</v>
      </c>
      <c r="B18" s="442"/>
      <c r="C18" s="477">
        <v>249</v>
      </c>
      <c r="D18" s="416">
        <v>36</v>
      </c>
      <c r="E18" s="416">
        <v>2</v>
      </c>
      <c r="F18" s="410" t="s">
        <v>493</v>
      </c>
      <c r="G18" s="416">
        <v>35</v>
      </c>
      <c r="H18" s="416">
        <v>316</v>
      </c>
      <c r="I18" s="416">
        <v>83</v>
      </c>
      <c r="J18" s="416">
        <v>8</v>
      </c>
      <c r="K18" s="410" t="s">
        <v>493</v>
      </c>
      <c r="L18" s="416">
        <v>75</v>
      </c>
      <c r="M18" s="458">
        <v>230</v>
      </c>
      <c r="N18" s="416">
        <v>60.4</v>
      </c>
      <c r="O18" s="416">
        <v>5.8</v>
      </c>
      <c r="P18" s="410" t="s">
        <v>493</v>
      </c>
      <c r="Q18" s="443">
        <v>54.6</v>
      </c>
      <c r="R18" s="253"/>
      <c r="S18" s="253"/>
    </row>
    <row r="19" spans="1:19" ht="25.5">
      <c r="A19" s="310" t="s">
        <v>1159</v>
      </c>
      <c r="B19" s="442"/>
      <c r="C19" s="483" t="s">
        <v>493</v>
      </c>
      <c r="D19" s="482" t="s">
        <v>493</v>
      </c>
      <c r="E19" s="482" t="s">
        <v>493</v>
      </c>
      <c r="F19" s="482" t="s">
        <v>493</v>
      </c>
      <c r="G19" s="482" t="s">
        <v>493</v>
      </c>
      <c r="H19" s="482" t="s">
        <v>493</v>
      </c>
      <c r="I19" s="482" t="s">
        <v>493</v>
      </c>
      <c r="J19" s="482" t="s">
        <v>493</v>
      </c>
      <c r="K19" s="482" t="s">
        <v>493</v>
      </c>
      <c r="L19" s="482" t="s">
        <v>493</v>
      </c>
      <c r="M19" s="482" t="s">
        <v>493</v>
      </c>
      <c r="N19" s="482" t="s">
        <v>493</v>
      </c>
      <c r="O19" s="482" t="s">
        <v>493</v>
      </c>
      <c r="P19" s="482" t="s">
        <v>493</v>
      </c>
      <c r="Q19" s="481" t="s">
        <v>493</v>
      </c>
      <c r="R19" s="253"/>
      <c r="S19" s="253"/>
    </row>
    <row r="20" spans="1:19" ht="27">
      <c r="A20" s="310" t="s">
        <v>1158</v>
      </c>
      <c r="B20" s="442"/>
      <c r="C20" s="474" t="s">
        <v>493</v>
      </c>
      <c r="D20" s="410" t="s">
        <v>493</v>
      </c>
      <c r="E20" s="410" t="s">
        <v>493</v>
      </c>
      <c r="F20" s="410" t="s">
        <v>493</v>
      </c>
      <c r="G20" s="410" t="s">
        <v>493</v>
      </c>
      <c r="H20" s="410" t="s">
        <v>493</v>
      </c>
      <c r="I20" s="410" t="s">
        <v>493</v>
      </c>
      <c r="J20" s="410" t="s">
        <v>493</v>
      </c>
      <c r="K20" s="410" t="s">
        <v>493</v>
      </c>
      <c r="L20" s="410" t="s">
        <v>493</v>
      </c>
      <c r="M20" s="410" t="s">
        <v>493</v>
      </c>
      <c r="N20" s="410" t="s">
        <v>493</v>
      </c>
      <c r="O20" s="410" t="s">
        <v>493</v>
      </c>
      <c r="P20" s="410" t="s">
        <v>493</v>
      </c>
      <c r="Q20" s="409" t="s">
        <v>493</v>
      </c>
      <c r="R20" s="253"/>
      <c r="S20" s="253"/>
    </row>
    <row r="21" spans="1:19" ht="51">
      <c r="A21" s="310" t="s">
        <v>1157</v>
      </c>
      <c r="B21" s="442"/>
      <c r="C21" s="475" t="s">
        <v>1210</v>
      </c>
      <c r="D21" s="413" t="s">
        <v>1209</v>
      </c>
      <c r="E21" s="413" t="s">
        <v>1208</v>
      </c>
      <c r="F21" s="413" t="s">
        <v>1209</v>
      </c>
      <c r="G21" s="413" t="s">
        <v>1208</v>
      </c>
      <c r="H21" s="413" t="s">
        <v>1207</v>
      </c>
      <c r="I21" s="413" t="s">
        <v>1206</v>
      </c>
      <c r="J21" s="413" t="s">
        <v>1205</v>
      </c>
      <c r="K21" s="413" t="s">
        <v>1206</v>
      </c>
      <c r="L21" s="413" t="s">
        <v>1205</v>
      </c>
      <c r="M21" s="480" t="s">
        <v>1204</v>
      </c>
      <c r="N21" s="456" t="s">
        <v>1203</v>
      </c>
      <c r="O21" s="479" t="s">
        <v>1202</v>
      </c>
      <c r="P21" s="456" t="s">
        <v>1203</v>
      </c>
      <c r="Q21" s="478" t="s">
        <v>1202</v>
      </c>
      <c r="R21" s="253"/>
      <c r="S21" s="253"/>
    </row>
    <row r="22" spans="1:19" ht="27">
      <c r="A22" s="310" t="s">
        <v>1156</v>
      </c>
      <c r="B22" s="442"/>
      <c r="C22" s="477">
        <v>376</v>
      </c>
      <c r="D22" s="416">
        <v>34</v>
      </c>
      <c r="E22" s="410" t="s">
        <v>493</v>
      </c>
      <c r="F22" s="416">
        <v>34</v>
      </c>
      <c r="G22" s="410" t="s">
        <v>493</v>
      </c>
      <c r="H22" s="416">
        <v>400</v>
      </c>
      <c r="I22" s="416">
        <v>34</v>
      </c>
      <c r="J22" s="410" t="s">
        <v>493</v>
      </c>
      <c r="K22" s="416">
        <v>34</v>
      </c>
      <c r="L22" s="410" t="s">
        <v>493</v>
      </c>
      <c r="M22" s="410">
        <v>439.1</v>
      </c>
      <c r="N22" s="410">
        <v>37.3</v>
      </c>
      <c r="O22" s="410" t="s">
        <v>493</v>
      </c>
      <c r="P22" s="410">
        <v>37.3</v>
      </c>
      <c r="Q22" s="409" t="s">
        <v>493</v>
      </c>
      <c r="R22" s="253"/>
      <c r="S22" s="253"/>
    </row>
    <row r="23" spans="1:19" ht="51">
      <c r="A23" s="310" t="s">
        <v>1155</v>
      </c>
      <c r="B23" s="442"/>
      <c r="C23" s="475" t="s">
        <v>1151</v>
      </c>
      <c r="D23" s="413" t="s">
        <v>1151</v>
      </c>
      <c r="E23" s="413" t="s">
        <v>1151</v>
      </c>
      <c r="F23" s="413" t="s">
        <v>1151</v>
      </c>
      <c r="G23" s="413" t="s">
        <v>1151</v>
      </c>
      <c r="H23" s="413" t="s">
        <v>1151</v>
      </c>
      <c r="I23" s="413" t="s">
        <v>1151</v>
      </c>
      <c r="J23" s="413" t="s">
        <v>1151</v>
      </c>
      <c r="K23" s="413" t="s">
        <v>1151</v>
      </c>
      <c r="L23" s="413" t="s">
        <v>1151</v>
      </c>
      <c r="M23" s="413" t="s">
        <v>1151</v>
      </c>
      <c r="N23" s="413" t="s">
        <v>1151</v>
      </c>
      <c r="O23" s="413" t="s">
        <v>1151</v>
      </c>
      <c r="P23" s="413" t="s">
        <v>1151</v>
      </c>
      <c r="Q23" s="412" t="s">
        <v>1151</v>
      </c>
      <c r="R23" s="253"/>
      <c r="S23" s="253"/>
    </row>
    <row r="24" spans="1:18" ht="25.5">
      <c r="A24" s="310" t="s">
        <v>1154</v>
      </c>
      <c r="B24" s="442"/>
      <c r="C24" s="477">
        <v>33</v>
      </c>
      <c r="D24" s="416">
        <v>21</v>
      </c>
      <c r="E24" s="416">
        <v>20</v>
      </c>
      <c r="F24" s="416">
        <v>21</v>
      </c>
      <c r="G24" s="410" t="s">
        <v>493</v>
      </c>
      <c r="H24" s="416">
        <v>64</v>
      </c>
      <c r="I24" s="416">
        <v>23</v>
      </c>
      <c r="J24" s="416">
        <v>20</v>
      </c>
      <c r="K24" s="416">
        <v>23</v>
      </c>
      <c r="L24" s="410" t="s">
        <v>493</v>
      </c>
      <c r="M24" s="416">
        <v>23.8</v>
      </c>
      <c r="N24" s="416">
        <v>8.6</v>
      </c>
      <c r="O24" s="416">
        <v>7.5</v>
      </c>
      <c r="P24" s="416">
        <v>8.6</v>
      </c>
      <c r="Q24" s="409" t="s">
        <v>493</v>
      </c>
      <c r="R24" s="253"/>
    </row>
    <row r="25" spans="1:18" ht="25.5">
      <c r="A25" s="310" t="s">
        <v>1201</v>
      </c>
      <c r="B25" s="442"/>
      <c r="C25" s="477">
        <v>3048</v>
      </c>
      <c r="D25" s="416">
        <v>1356</v>
      </c>
      <c r="E25" s="416">
        <v>263</v>
      </c>
      <c r="F25" s="416">
        <v>598</v>
      </c>
      <c r="G25" s="416">
        <v>1191</v>
      </c>
      <c r="H25" s="416">
        <v>4678</v>
      </c>
      <c r="I25" s="416">
        <v>2034</v>
      </c>
      <c r="J25" s="416">
        <v>609</v>
      </c>
      <c r="K25" s="416">
        <v>826</v>
      </c>
      <c r="L25" s="416">
        <v>1677</v>
      </c>
      <c r="M25" s="416">
        <v>222.4</v>
      </c>
      <c r="N25" s="416">
        <v>96.7</v>
      </c>
      <c r="O25" s="458">
        <v>29</v>
      </c>
      <c r="P25" s="458">
        <v>39.3</v>
      </c>
      <c r="Q25" s="476">
        <v>79.7</v>
      </c>
      <c r="R25" s="253"/>
    </row>
    <row r="26" spans="1:18" ht="38.25">
      <c r="A26" s="310" t="s">
        <v>1152</v>
      </c>
      <c r="B26" s="442"/>
      <c r="C26" s="475" t="s">
        <v>1151</v>
      </c>
      <c r="D26" s="413" t="s">
        <v>1151</v>
      </c>
      <c r="E26" s="413" t="s">
        <v>1151</v>
      </c>
      <c r="F26" s="413" t="s">
        <v>1151</v>
      </c>
      <c r="G26" s="413" t="s">
        <v>1151</v>
      </c>
      <c r="H26" s="413" t="s">
        <v>1151</v>
      </c>
      <c r="I26" s="413" t="s">
        <v>1151</v>
      </c>
      <c r="J26" s="413" t="s">
        <v>1151</v>
      </c>
      <c r="K26" s="413" t="s">
        <v>1151</v>
      </c>
      <c r="L26" s="413" t="s">
        <v>1151</v>
      </c>
      <c r="M26" s="413" t="s">
        <v>1151</v>
      </c>
      <c r="N26" s="413" t="s">
        <v>1151</v>
      </c>
      <c r="O26" s="413" t="s">
        <v>1151</v>
      </c>
      <c r="P26" s="413" t="s">
        <v>1151</v>
      </c>
      <c r="Q26" s="412" t="s">
        <v>1151</v>
      </c>
      <c r="R26" s="253"/>
    </row>
    <row r="27" spans="1:18" ht="25.5">
      <c r="A27" s="310" t="s">
        <v>1150</v>
      </c>
      <c r="B27" s="442"/>
      <c r="C27" s="474" t="s">
        <v>493</v>
      </c>
      <c r="D27" s="410" t="s">
        <v>493</v>
      </c>
      <c r="E27" s="410" t="s">
        <v>493</v>
      </c>
      <c r="F27" s="410" t="s">
        <v>493</v>
      </c>
      <c r="G27" s="410" t="s">
        <v>493</v>
      </c>
      <c r="H27" s="410" t="s">
        <v>493</v>
      </c>
      <c r="I27" s="410" t="s">
        <v>493</v>
      </c>
      <c r="J27" s="410" t="s">
        <v>493</v>
      </c>
      <c r="K27" s="410" t="s">
        <v>493</v>
      </c>
      <c r="L27" s="410" t="s">
        <v>493</v>
      </c>
      <c r="M27" s="410" t="s">
        <v>493</v>
      </c>
      <c r="N27" s="410" t="s">
        <v>493</v>
      </c>
      <c r="O27" s="410" t="s">
        <v>493</v>
      </c>
      <c r="P27" s="410" t="s">
        <v>493</v>
      </c>
      <c r="Q27" s="409" t="s">
        <v>493</v>
      </c>
      <c r="R27" s="253"/>
    </row>
    <row r="28" spans="1:18" ht="15">
      <c r="A28" s="310"/>
      <c r="B28" s="279"/>
      <c r="C28" s="279"/>
      <c r="D28" s="279"/>
      <c r="E28" s="279"/>
      <c r="F28" s="279"/>
      <c r="G28" s="279"/>
      <c r="H28" s="279"/>
      <c r="I28" s="279"/>
      <c r="J28" s="279"/>
      <c r="K28" s="279"/>
      <c r="L28" s="255"/>
      <c r="M28" s="255"/>
      <c r="N28" s="255"/>
      <c r="O28" s="255"/>
      <c r="P28" s="255"/>
      <c r="Q28" s="255"/>
      <c r="R28" s="253"/>
    </row>
    <row r="29" spans="1:17" ht="15">
      <c r="A29" s="473" t="s">
        <v>1200</v>
      </c>
      <c r="B29" s="255"/>
      <c r="C29" s="255"/>
      <c r="D29" s="255"/>
      <c r="E29" s="255"/>
      <c r="F29" s="255"/>
      <c r="G29" s="255"/>
      <c r="H29" s="255"/>
      <c r="I29" s="255"/>
      <c r="J29" s="255"/>
      <c r="K29" s="255"/>
      <c r="L29" s="255"/>
      <c r="M29" s="255"/>
      <c r="N29" s="255"/>
      <c r="O29" s="255"/>
      <c r="P29" s="255"/>
      <c r="Q29" s="255"/>
    </row>
    <row r="30" spans="1:17" ht="15">
      <c r="A30" s="440" t="s">
        <v>1199</v>
      </c>
      <c r="B30" s="439"/>
      <c r="C30" s="439"/>
      <c r="D30" s="439"/>
      <c r="E30" s="439"/>
      <c r="F30" s="439"/>
      <c r="G30" s="439"/>
      <c r="H30" s="255"/>
      <c r="I30" s="255"/>
      <c r="J30" s="255"/>
      <c r="K30" s="255"/>
      <c r="L30" s="255"/>
      <c r="M30" s="255"/>
      <c r="N30" s="255"/>
      <c r="O30" s="255"/>
      <c r="P30" s="255"/>
      <c r="Q30" s="255"/>
    </row>
    <row r="31" spans="1:17" ht="15">
      <c r="A31" s="255"/>
      <c r="B31" s="255"/>
      <c r="C31" s="255"/>
      <c r="D31" s="255"/>
      <c r="E31" s="255"/>
      <c r="F31" s="255"/>
      <c r="G31" s="255"/>
      <c r="H31" s="255"/>
      <c r="I31" s="255"/>
      <c r="J31" s="255"/>
      <c r="K31" s="255"/>
      <c r="L31" s="255"/>
      <c r="M31" s="255"/>
      <c r="N31" s="255"/>
      <c r="O31" s="255"/>
      <c r="P31" s="255"/>
      <c r="Q31" s="255"/>
    </row>
    <row r="32" spans="1:17" ht="15">
      <c r="A32" s="255"/>
      <c r="B32" s="255"/>
      <c r="C32" s="255"/>
      <c r="D32" s="255"/>
      <c r="E32" s="255"/>
      <c r="F32" s="255"/>
      <c r="G32" s="255"/>
      <c r="H32" s="255"/>
      <c r="I32" s="255"/>
      <c r="J32" s="255"/>
      <c r="K32" s="255"/>
      <c r="L32" s="255"/>
      <c r="M32" s="255"/>
      <c r="N32" s="255"/>
      <c r="O32" s="255"/>
      <c r="P32" s="255"/>
      <c r="Q32" s="255"/>
    </row>
    <row r="33" spans="1:17" ht="15">
      <c r="A33" s="255"/>
      <c r="B33" s="255"/>
      <c r="C33" s="255"/>
      <c r="D33" s="255"/>
      <c r="E33" s="255"/>
      <c r="F33" s="255"/>
      <c r="G33" s="255"/>
      <c r="H33" s="255"/>
      <c r="I33" s="255"/>
      <c r="J33" s="255"/>
      <c r="K33" s="255"/>
      <c r="L33" s="255"/>
      <c r="M33" s="255"/>
      <c r="N33" s="255"/>
      <c r="O33" s="255"/>
      <c r="P33" s="255"/>
      <c r="Q33" s="255"/>
    </row>
  </sheetData>
  <mergeCells count="14">
    <mergeCell ref="A1:H1"/>
    <mergeCell ref="C3:C4"/>
    <mergeCell ref="D3:D4"/>
    <mergeCell ref="N3:N4"/>
    <mergeCell ref="O3:Q3"/>
    <mergeCell ref="E3:G3"/>
    <mergeCell ref="A3:B5"/>
    <mergeCell ref="C5:G5"/>
    <mergeCell ref="I3:I4"/>
    <mergeCell ref="H3:H4"/>
    <mergeCell ref="J3:L3"/>
    <mergeCell ref="H5:L5"/>
    <mergeCell ref="M3:M4"/>
    <mergeCell ref="M5:Q5"/>
  </mergeCells>
  <hyperlinks>
    <hyperlink ref="R1" location="'Spis tablic'!A1" display="Powrót do spisu tablic"/>
    <hyperlink ref="R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scale="5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80" zoomScaleNormal="80" workbookViewId="0" topLeftCell="A1">
      <selection activeCell="D11" sqref="D11"/>
    </sheetView>
  </sheetViews>
  <sheetFormatPr defaultColWidth="9.140625" defaultRowHeight="15"/>
  <cols>
    <col min="1" max="1" width="38.140625" style="252" customWidth="1"/>
    <col min="2" max="2" width="9.140625" style="252" customWidth="1"/>
    <col min="3" max="3" width="16.28125" style="252" customWidth="1"/>
    <col min="4" max="4" width="17.7109375" style="252" customWidth="1"/>
    <col min="5" max="5" width="16.28125" style="252" customWidth="1"/>
    <col min="6" max="6" width="18.28125" style="252" customWidth="1"/>
    <col min="7" max="7" width="19.140625" style="252" customWidth="1"/>
    <col min="8" max="16384" width="9.140625" style="252" customWidth="1"/>
  </cols>
  <sheetData>
    <row r="1" spans="1:9" ht="15">
      <c r="A1" s="955" t="s">
        <v>1231</v>
      </c>
      <c r="B1" s="1070"/>
      <c r="C1" s="1070"/>
      <c r="D1" s="1070"/>
      <c r="E1" s="1070"/>
      <c r="F1" s="1070"/>
      <c r="G1" s="1070"/>
      <c r="H1" s="36" t="s">
        <v>560</v>
      </c>
      <c r="I1" s="9"/>
    </row>
    <row r="2" spans="1:9" ht="15">
      <c r="A2" s="770" t="s">
        <v>1685</v>
      </c>
      <c r="B2" s="436"/>
      <c r="C2" s="435"/>
      <c r="D2" s="435"/>
      <c r="E2" s="435"/>
      <c r="F2" s="435"/>
      <c r="G2" s="435"/>
      <c r="H2" s="37" t="s">
        <v>561</v>
      </c>
      <c r="I2" s="9"/>
    </row>
    <row r="3" spans="1:8" s="256" customFormat="1" ht="15">
      <c r="A3" s="513" t="s">
        <v>1230</v>
      </c>
      <c r="B3" s="434"/>
      <c r="C3" s="434"/>
      <c r="D3" s="434"/>
      <c r="E3" s="434"/>
      <c r="F3" s="433"/>
      <c r="G3" s="432"/>
      <c r="H3" s="432"/>
    </row>
    <row r="4" spans="1:9" s="256" customFormat="1" ht="15">
      <c r="A4" s="469" t="s">
        <v>1229</v>
      </c>
      <c r="B4" s="452"/>
      <c r="C4" s="452"/>
      <c r="D4" s="452"/>
      <c r="E4" s="452"/>
      <c r="F4" s="452"/>
      <c r="G4" s="452"/>
      <c r="H4" s="431"/>
      <c r="I4" s="430"/>
    </row>
    <row r="5" spans="1:8" ht="60.75" customHeight="1">
      <c r="A5" s="1071" t="s">
        <v>998</v>
      </c>
      <c r="B5" s="1003"/>
      <c r="C5" s="1009" t="s">
        <v>1177</v>
      </c>
      <c r="D5" s="992"/>
      <c r="E5" s="1010"/>
      <c r="F5" s="1072" t="s">
        <v>1228</v>
      </c>
      <c r="G5" s="1012"/>
      <c r="H5" s="429"/>
    </row>
    <row r="6" spans="1:8" ht="15">
      <c r="A6" s="998"/>
      <c r="B6" s="1005"/>
      <c r="C6" s="1013" t="s">
        <v>1175</v>
      </c>
      <c r="D6" s="1073" t="s">
        <v>1174</v>
      </c>
      <c r="E6" s="1074"/>
      <c r="F6" s="1076" t="s">
        <v>1173</v>
      </c>
      <c r="G6" s="997" t="s">
        <v>1686</v>
      </c>
      <c r="H6" s="426"/>
    </row>
    <row r="7" spans="1:8" ht="42.75" customHeight="1">
      <c r="A7" s="1024"/>
      <c r="B7" s="1005"/>
      <c r="C7" s="1014"/>
      <c r="D7" s="1075"/>
      <c r="E7" s="1074"/>
      <c r="F7" s="1077"/>
      <c r="G7" s="998"/>
      <c r="H7" s="426"/>
    </row>
    <row r="8" spans="1:8" ht="33" customHeight="1">
      <c r="A8" s="1024"/>
      <c r="B8" s="1005"/>
      <c r="C8" s="1015"/>
      <c r="D8" s="512" t="s">
        <v>1172</v>
      </c>
      <c r="E8" s="512" t="s">
        <v>1171</v>
      </c>
      <c r="F8" s="1078"/>
      <c r="G8" s="999"/>
      <c r="H8" s="426"/>
    </row>
    <row r="9" spans="1:8" ht="23.25" customHeight="1">
      <c r="A9" s="1051"/>
      <c r="B9" s="1008"/>
      <c r="C9" s="992" t="s">
        <v>1227</v>
      </c>
      <c r="D9" s="993"/>
      <c r="E9" s="993"/>
      <c r="F9" s="993"/>
      <c r="G9" s="993"/>
      <c r="H9" s="425"/>
    </row>
    <row r="10" spans="1:8" ht="15">
      <c r="A10" s="511" t="s">
        <v>991</v>
      </c>
      <c r="B10" s="489">
        <v>2016</v>
      </c>
      <c r="C10" s="510">
        <v>134546</v>
      </c>
      <c r="D10" s="510">
        <v>80166</v>
      </c>
      <c r="E10" s="510">
        <v>54380</v>
      </c>
      <c r="F10" s="510">
        <v>13120</v>
      </c>
      <c r="G10" s="504">
        <v>2027</v>
      </c>
      <c r="H10" s="325"/>
    </row>
    <row r="11" spans="1:8" ht="15">
      <c r="A11" s="509" t="s">
        <v>990</v>
      </c>
      <c r="B11" s="445">
        <v>2017</v>
      </c>
      <c r="C11" s="484">
        <v>137800</v>
      </c>
      <c r="D11" s="484">
        <v>86167</v>
      </c>
      <c r="E11" s="484">
        <v>51633</v>
      </c>
      <c r="F11" s="484">
        <v>12905</v>
      </c>
      <c r="G11" s="301">
        <v>1636</v>
      </c>
      <c r="H11" s="293"/>
    </row>
    <row r="12" spans="1:8" ht="15">
      <c r="A12" s="420"/>
      <c r="B12" s="262"/>
      <c r="C12" s="379"/>
      <c r="D12" s="379"/>
      <c r="E12" s="379"/>
      <c r="F12" s="379"/>
      <c r="G12" s="259"/>
      <c r="H12" s="293"/>
    </row>
    <row r="13" spans="1:8" ht="15">
      <c r="A13" s="310" t="s">
        <v>989</v>
      </c>
      <c r="B13" s="262"/>
      <c r="C13" s="379">
        <v>98833</v>
      </c>
      <c r="D13" s="379">
        <v>58764</v>
      </c>
      <c r="E13" s="379">
        <v>40069</v>
      </c>
      <c r="F13" s="379">
        <v>10667</v>
      </c>
      <c r="G13" s="259">
        <v>1361</v>
      </c>
      <c r="H13" s="293"/>
    </row>
    <row r="14" spans="1:8" ht="15">
      <c r="A14" s="264" t="s">
        <v>979</v>
      </c>
      <c r="B14" s="277"/>
      <c r="C14" s="379"/>
      <c r="D14" s="379"/>
      <c r="E14" s="379"/>
      <c r="F14" s="379"/>
      <c r="G14" s="259"/>
      <c r="H14" s="293"/>
    </row>
    <row r="15" spans="1:8" ht="15">
      <c r="A15" s="502" t="s">
        <v>1226</v>
      </c>
      <c r="B15" s="262"/>
      <c r="C15" s="379"/>
      <c r="D15" s="379"/>
      <c r="E15" s="379"/>
      <c r="F15" s="379"/>
      <c r="G15" s="259"/>
      <c r="H15" s="293"/>
    </row>
    <row r="16" spans="1:8" ht="15">
      <c r="A16" s="420" t="s">
        <v>988</v>
      </c>
      <c r="B16" s="262"/>
      <c r="C16" s="379">
        <v>12663</v>
      </c>
      <c r="D16" s="379">
        <v>10436</v>
      </c>
      <c r="E16" s="379">
        <v>2227</v>
      </c>
      <c r="F16" s="379">
        <v>514</v>
      </c>
      <c r="G16" s="259">
        <v>27</v>
      </c>
      <c r="H16" s="259"/>
    </row>
    <row r="17" spans="1:8" ht="15">
      <c r="A17" s="420" t="s">
        <v>987</v>
      </c>
      <c r="B17" s="262"/>
      <c r="C17" s="379">
        <v>7891</v>
      </c>
      <c r="D17" s="379">
        <v>4060</v>
      </c>
      <c r="E17" s="379">
        <v>3831</v>
      </c>
      <c r="F17" s="379">
        <v>918</v>
      </c>
      <c r="G17" s="259">
        <v>169</v>
      </c>
      <c r="H17" s="259"/>
    </row>
    <row r="18" spans="1:8" ht="15">
      <c r="A18" s="420" t="s">
        <v>986</v>
      </c>
      <c r="B18" s="442"/>
      <c r="C18" s="379">
        <v>10963</v>
      </c>
      <c r="D18" s="379">
        <v>6479</v>
      </c>
      <c r="E18" s="379">
        <v>4484</v>
      </c>
      <c r="F18" s="379">
        <v>2008</v>
      </c>
      <c r="G18" s="259">
        <v>140</v>
      </c>
      <c r="H18" s="255"/>
    </row>
    <row r="19" spans="1:8" ht="15">
      <c r="A19" s="420" t="s">
        <v>985</v>
      </c>
      <c r="B19" s="442"/>
      <c r="C19" s="379">
        <v>9436</v>
      </c>
      <c r="D19" s="379">
        <v>3166</v>
      </c>
      <c r="E19" s="379">
        <v>6270</v>
      </c>
      <c r="F19" s="379">
        <v>1864</v>
      </c>
      <c r="G19" s="259">
        <v>288</v>
      </c>
      <c r="H19" s="255"/>
    </row>
    <row r="20" spans="1:8" ht="15">
      <c r="A20" s="420" t="s">
        <v>984</v>
      </c>
      <c r="B20" s="442"/>
      <c r="C20" s="379">
        <v>14585</v>
      </c>
      <c r="D20" s="379">
        <v>6643</v>
      </c>
      <c r="E20" s="379">
        <v>7942</v>
      </c>
      <c r="F20" s="379">
        <v>1432</v>
      </c>
      <c r="G20" s="259">
        <v>145</v>
      </c>
      <c r="H20" s="255"/>
    </row>
    <row r="21" spans="1:8" ht="15">
      <c r="A21" s="502" t="s">
        <v>983</v>
      </c>
      <c r="B21" s="442"/>
      <c r="C21" s="379"/>
      <c r="D21" s="379"/>
      <c r="E21" s="379"/>
      <c r="F21" s="379"/>
      <c r="G21" s="259"/>
      <c r="H21" s="255"/>
    </row>
    <row r="22" spans="1:8" ht="15">
      <c r="A22" s="508" t="s">
        <v>982</v>
      </c>
      <c r="B22" s="442"/>
      <c r="C22" s="379"/>
      <c r="D22" s="379"/>
      <c r="E22" s="379"/>
      <c r="F22" s="379"/>
      <c r="G22" s="259"/>
      <c r="H22" s="255"/>
    </row>
    <row r="23" spans="1:8" ht="15">
      <c r="A23" s="420" t="s">
        <v>127</v>
      </c>
      <c r="B23" s="442"/>
      <c r="C23" s="379">
        <v>43295</v>
      </c>
      <c r="D23" s="379">
        <v>27980</v>
      </c>
      <c r="E23" s="379">
        <v>15315</v>
      </c>
      <c r="F23" s="379">
        <v>3931</v>
      </c>
      <c r="G23" s="259">
        <v>592</v>
      </c>
      <c r="H23" s="255"/>
    </row>
    <row r="24" spans="1:8" ht="15">
      <c r="A24" s="310"/>
      <c r="B24" s="442"/>
      <c r="C24" s="379"/>
      <c r="D24" s="379"/>
      <c r="E24" s="379"/>
      <c r="F24" s="379"/>
      <c r="G24" s="259"/>
      <c r="H24" s="255"/>
    </row>
    <row r="25" spans="1:8" ht="25.5">
      <c r="A25" s="310" t="s">
        <v>1225</v>
      </c>
      <c r="B25" s="442"/>
      <c r="C25" s="379">
        <v>38967</v>
      </c>
      <c r="D25" s="379">
        <v>27403</v>
      </c>
      <c r="E25" s="379">
        <v>11564</v>
      </c>
      <c r="F25" s="379">
        <v>2238</v>
      </c>
      <c r="G25" s="259">
        <v>275</v>
      </c>
      <c r="H25" s="255"/>
    </row>
    <row r="26" spans="1:8" ht="15">
      <c r="A26" s="507" t="s">
        <v>979</v>
      </c>
      <c r="B26" s="506"/>
      <c r="C26" s="505"/>
      <c r="D26" s="505"/>
      <c r="E26" s="505"/>
      <c r="F26" s="505"/>
      <c r="G26" s="504"/>
      <c r="H26" s="255"/>
    </row>
    <row r="27" spans="1:8" ht="15">
      <c r="A27" s="502" t="s">
        <v>978</v>
      </c>
      <c r="B27" s="506"/>
      <c r="C27" s="505"/>
      <c r="D27" s="505"/>
      <c r="E27" s="505"/>
      <c r="F27" s="505"/>
      <c r="G27" s="504"/>
      <c r="H27" s="255"/>
    </row>
    <row r="28" spans="1:8" ht="15">
      <c r="A28" s="420" t="s">
        <v>977</v>
      </c>
      <c r="B28" s="506"/>
      <c r="C28" s="505">
        <v>6096</v>
      </c>
      <c r="D28" s="505">
        <v>5357</v>
      </c>
      <c r="E28" s="505">
        <v>739</v>
      </c>
      <c r="F28" s="505">
        <v>132</v>
      </c>
      <c r="G28" s="504">
        <v>18</v>
      </c>
      <c r="H28" s="255"/>
    </row>
    <row r="29" spans="1:8" ht="15">
      <c r="A29" s="420" t="s">
        <v>130</v>
      </c>
      <c r="B29" s="506"/>
      <c r="C29" s="505">
        <v>6949</v>
      </c>
      <c r="D29" s="505">
        <v>3821</v>
      </c>
      <c r="E29" s="505">
        <v>3128</v>
      </c>
      <c r="F29" s="505">
        <v>651</v>
      </c>
      <c r="G29" s="504">
        <v>126</v>
      </c>
      <c r="H29" s="255"/>
    </row>
    <row r="30" spans="1:8" ht="15">
      <c r="A30" s="420" t="s">
        <v>976</v>
      </c>
      <c r="B30" s="506"/>
      <c r="C30" s="505">
        <v>1081</v>
      </c>
      <c r="D30" s="505">
        <v>1031</v>
      </c>
      <c r="E30" s="505">
        <v>50</v>
      </c>
      <c r="F30" s="505">
        <v>3</v>
      </c>
      <c r="G30" s="504">
        <v>2</v>
      </c>
      <c r="H30" s="255"/>
    </row>
    <row r="31" spans="1:8" ht="15">
      <c r="A31" s="420" t="s">
        <v>975</v>
      </c>
      <c r="B31" s="506"/>
      <c r="C31" s="505">
        <v>1588</v>
      </c>
      <c r="D31" s="505">
        <v>1526</v>
      </c>
      <c r="E31" s="505">
        <v>62</v>
      </c>
      <c r="F31" s="505">
        <v>40</v>
      </c>
      <c r="G31" s="504">
        <v>10</v>
      </c>
      <c r="H31" s="255"/>
    </row>
    <row r="32" spans="1:8" ht="15">
      <c r="A32" s="420" t="s">
        <v>974</v>
      </c>
      <c r="B32" s="506"/>
      <c r="C32" s="505">
        <v>2904</v>
      </c>
      <c r="D32" s="505">
        <v>1778</v>
      </c>
      <c r="E32" s="505">
        <v>1126</v>
      </c>
      <c r="F32" s="505">
        <v>282</v>
      </c>
      <c r="G32" s="504">
        <v>6</v>
      </c>
      <c r="H32" s="255"/>
    </row>
    <row r="33" spans="1:8" ht="15">
      <c r="A33" s="420" t="s">
        <v>973</v>
      </c>
      <c r="B33" s="506"/>
      <c r="C33" s="505">
        <v>7045</v>
      </c>
      <c r="D33" s="505">
        <v>4900</v>
      </c>
      <c r="E33" s="505">
        <v>2145</v>
      </c>
      <c r="F33" s="505">
        <v>190</v>
      </c>
      <c r="G33" s="504">
        <v>36</v>
      </c>
      <c r="H33" s="255"/>
    </row>
    <row r="34" spans="1:8" ht="15">
      <c r="A34" s="420" t="s">
        <v>972</v>
      </c>
      <c r="B34" s="506"/>
      <c r="C34" s="505">
        <v>7749</v>
      </c>
      <c r="D34" s="505">
        <v>4608</v>
      </c>
      <c r="E34" s="505">
        <v>3141</v>
      </c>
      <c r="F34" s="505">
        <v>701</v>
      </c>
      <c r="G34" s="504">
        <v>33</v>
      </c>
      <c r="H34" s="255"/>
    </row>
    <row r="35" spans="1:8" ht="15">
      <c r="A35" s="420" t="s">
        <v>971</v>
      </c>
      <c r="B35" s="506"/>
      <c r="C35" s="505">
        <v>5555</v>
      </c>
      <c r="D35" s="505">
        <v>4382</v>
      </c>
      <c r="E35" s="505">
        <v>1173</v>
      </c>
      <c r="F35" s="505">
        <v>239</v>
      </c>
      <c r="G35" s="504">
        <v>44</v>
      </c>
      <c r="H35" s="255"/>
    </row>
    <row r="36" spans="1:8" ht="15">
      <c r="A36" s="310"/>
      <c r="B36" s="470"/>
      <c r="C36" s="470"/>
      <c r="D36" s="470"/>
      <c r="E36" s="470"/>
      <c r="F36" s="470"/>
      <c r="G36" s="470"/>
      <c r="H36" s="255"/>
    </row>
    <row r="37" spans="1:8" ht="28.5" customHeight="1">
      <c r="A37" s="1000" t="s">
        <v>1224</v>
      </c>
      <c r="B37" s="1000"/>
      <c r="C37" s="1000"/>
      <c r="D37" s="1000"/>
      <c r="E37" s="1000"/>
      <c r="F37" s="1000"/>
      <c r="G37" s="1000"/>
      <c r="H37" s="503"/>
    </row>
    <row r="38" spans="1:8" ht="26.25" customHeight="1">
      <c r="A38" s="1069" t="s">
        <v>1179</v>
      </c>
      <c r="B38" s="1069"/>
      <c r="C38" s="1069"/>
      <c r="D38" s="1069"/>
      <c r="E38" s="1069"/>
      <c r="F38" s="1069"/>
      <c r="G38" s="1069"/>
      <c r="H38" s="255"/>
    </row>
    <row r="39" spans="1:8" ht="15">
      <c r="A39" s="279"/>
      <c r="B39" s="279"/>
      <c r="C39" s="255"/>
      <c r="D39" s="255"/>
      <c r="E39" s="255"/>
      <c r="F39" s="255"/>
      <c r="G39" s="255"/>
      <c r="H39" s="255"/>
    </row>
    <row r="40" spans="1:8" ht="15">
      <c r="A40" s="502"/>
      <c r="B40" s="279"/>
      <c r="C40" s="255"/>
      <c r="D40" s="255"/>
      <c r="E40" s="255"/>
      <c r="F40" s="255"/>
      <c r="G40" s="255"/>
      <c r="H40" s="255"/>
    </row>
    <row r="41" spans="1:2" ht="15">
      <c r="A41" s="501"/>
      <c r="B41" s="253"/>
    </row>
    <row r="42" spans="1:2" ht="15">
      <c r="A42" s="496"/>
      <c r="B42" s="253"/>
    </row>
    <row r="43" spans="1:2" ht="15">
      <c r="A43" s="496"/>
      <c r="B43" s="253"/>
    </row>
    <row r="44" spans="1:2" ht="15">
      <c r="A44" s="500"/>
      <c r="B44" s="253"/>
    </row>
    <row r="45" spans="1:2" ht="15">
      <c r="A45" s="500"/>
      <c r="B45" s="253"/>
    </row>
    <row r="46" spans="1:2" ht="15">
      <c r="A46" s="499"/>
      <c r="B46" s="253"/>
    </row>
    <row r="47" spans="1:2" ht="15">
      <c r="A47" s="498"/>
      <c r="B47" s="253"/>
    </row>
    <row r="48" spans="1:2" ht="15">
      <c r="A48" s="497"/>
      <c r="B48" s="253"/>
    </row>
    <row r="49" spans="1:2" ht="15">
      <c r="A49" s="496"/>
      <c r="B49" s="253"/>
    </row>
    <row r="50" spans="1:2" ht="15">
      <c r="A50" s="496"/>
      <c r="B50" s="253"/>
    </row>
    <row r="51" spans="1:2" ht="15">
      <c r="A51" s="496"/>
      <c r="B51" s="253"/>
    </row>
    <row r="52" spans="1:2" ht="15">
      <c r="A52" s="496"/>
      <c r="B52" s="253"/>
    </row>
    <row r="53" spans="1:2" ht="15">
      <c r="A53" s="496"/>
      <c r="B53" s="253"/>
    </row>
    <row r="54" spans="1:2" ht="15">
      <c r="A54" s="496"/>
      <c r="B54" s="253"/>
    </row>
    <row r="55" spans="1:2" ht="15">
      <c r="A55" s="496"/>
      <c r="B55" s="253"/>
    </row>
    <row r="56" spans="1:2" ht="15">
      <c r="A56" s="496"/>
      <c r="B56" s="253"/>
    </row>
    <row r="57" spans="1:2" ht="15">
      <c r="A57" s="253"/>
      <c r="B57" s="253"/>
    </row>
  </sheetData>
  <mergeCells count="11">
    <mergeCell ref="A38:G38"/>
    <mergeCell ref="A1:G1"/>
    <mergeCell ref="A5:B9"/>
    <mergeCell ref="C5:E5"/>
    <mergeCell ref="F5:G5"/>
    <mergeCell ref="C6:C8"/>
    <mergeCell ref="D6:E7"/>
    <mergeCell ref="F6:F8"/>
    <mergeCell ref="A37:G37"/>
    <mergeCell ref="G6:G8"/>
    <mergeCell ref="C9:G9"/>
  </mergeCells>
  <hyperlinks>
    <hyperlink ref="H1" location="'Spis tablic'!A1" display="Powrót do spisu tablic"/>
    <hyperlink ref="H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scale="8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80" zoomScaleNormal="80" workbookViewId="0" topLeftCell="A1">
      <selection activeCell="B16" sqref="B16"/>
    </sheetView>
  </sheetViews>
  <sheetFormatPr defaultColWidth="9.140625" defaultRowHeight="15"/>
  <cols>
    <col min="1" max="1" width="38.00390625" style="252" customWidth="1"/>
    <col min="2" max="2" width="9.140625" style="252" customWidth="1"/>
    <col min="3" max="3" width="11.00390625" style="252" customWidth="1"/>
    <col min="4" max="4" width="12.28125" style="252" customWidth="1"/>
    <col min="5" max="5" width="11.28125" style="252" customWidth="1"/>
    <col min="6" max="6" width="13.00390625" style="252" customWidth="1"/>
    <col min="7" max="7" width="11.28125" style="252" customWidth="1"/>
    <col min="8" max="8" width="12.140625" style="252" customWidth="1"/>
    <col min="9" max="9" width="10.8515625" style="252" customWidth="1"/>
    <col min="10" max="10" width="12.421875" style="252" customWidth="1"/>
    <col min="11" max="16384" width="9.140625" style="252" customWidth="1"/>
  </cols>
  <sheetData>
    <row r="1" spans="1:12" ht="15">
      <c r="A1" s="1043" t="s">
        <v>1237</v>
      </c>
      <c r="B1" s="1043"/>
      <c r="C1" s="1044"/>
      <c r="D1" s="1044"/>
      <c r="E1" s="1044"/>
      <c r="F1" s="1044"/>
      <c r="G1" s="1044"/>
      <c r="H1" s="1044"/>
      <c r="I1" s="1070"/>
      <c r="J1" s="1070"/>
      <c r="K1" s="36" t="s">
        <v>560</v>
      </c>
      <c r="L1" s="9"/>
    </row>
    <row r="2" spans="1:12" ht="15">
      <c r="A2" s="453" t="s">
        <v>1197</v>
      </c>
      <c r="B2" s="436"/>
      <c r="C2" s="435"/>
      <c r="D2" s="435"/>
      <c r="E2" s="435"/>
      <c r="F2" s="435"/>
      <c r="G2" s="435"/>
      <c r="H2" s="435"/>
      <c r="I2" s="255"/>
      <c r="J2" s="255"/>
      <c r="K2" s="37" t="s">
        <v>561</v>
      </c>
      <c r="L2" s="9"/>
    </row>
    <row r="3" spans="1:11" s="256" customFormat="1" ht="15">
      <c r="A3" s="524" t="s">
        <v>1236</v>
      </c>
      <c r="B3" s="431"/>
      <c r="C3" s="431"/>
      <c r="D3" s="431"/>
      <c r="E3" s="431"/>
      <c r="F3" s="433"/>
      <c r="G3" s="432"/>
      <c r="H3" s="432"/>
      <c r="I3" s="258"/>
      <c r="J3" s="258"/>
      <c r="K3" s="257"/>
    </row>
    <row r="4" spans="1:11" s="256" customFormat="1" ht="15">
      <c r="A4" s="469" t="s">
        <v>1229</v>
      </c>
      <c r="B4" s="452"/>
      <c r="C4" s="452"/>
      <c r="D4" s="452"/>
      <c r="E4" s="452"/>
      <c r="F4" s="452"/>
      <c r="G4" s="452"/>
      <c r="H4" s="452"/>
      <c r="I4" s="451"/>
      <c r="J4" s="258"/>
      <c r="K4" s="257"/>
    </row>
    <row r="5" spans="1:11" ht="39" customHeight="1">
      <c r="A5" s="1021" t="s">
        <v>998</v>
      </c>
      <c r="B5" s="1080"/>
      <c r="C5" s="1033" t="s">
        <v>1191</v>
      </c>
      <c r="D5" s="1034"/>
      <c r="E5" s="1033" t="s">
        <v>1190</v>
      </c>
      <c r="F5" s="1036"/>
      <c r="G5" s="1036"/>
      <c r="H5" s="1036"/>
      <c r="I5" s="1036"/>
      <c r="J5" s="1036"/>
      <c r="K5" s="253"/>
    </row>
    <row r="6" spans="1:11" ht="47.25" customHeight="1">
      <c r="A6" s="1081"/>
      <c r="B6" s="1082"/>
      <c r="C6" s="1028" t="s">
        <v>1185</v>
      </c>
      <c r="D6" s="1028" t="s">
        <v>1189</v>
      </c>
      <c r="E6" s="1037" t="s">
        <v>1188</v>
      </c>
      <c r="F6" s="1038"/>
      <c r="G6" s="1033" t="s">
        <v>1187</v>
      </c>
      <c r="H6" s="1039"/>
      <c r="I6" s="915" t="s">
        <v>1186</v>
      </c>
      <c r="J6" s="903"/>
      <c r="K6" s="253"/>
    </row>
    <row r="7" spans="1:11" ht="107.25" customHeight="1">
      <c r="A7" s="1081"/>
      <c r="B7" s="1082"/>
      <c r="C7" s="1029"/>
      <c r="D7" s="1042"/>
      <c r="E7" s="448" t="s">
        <v>1185</v>
      </c>
      <c r="F7" s="449" t="s">
        <v>1184</v>
      </c>
      <c r="G7" s="448" t="s">
        <v>1185</v>
      </c>
      <c r="H7" s="449" t="s">
        <v>1184</v>
      </c>
      <c r="I7" s="448" t="s">
        <v>1185</v>
      </c>
      <c r="J7" s="447" t="s">
        <v>1184</v>
      </c>
      <c r="K7" s="253"/>
    </row>
    <row r="8" spans="1:11" ht="27.75" customHeight="1">
      <c r="A8" s="1083"/>
      <c r="B8" s="1084"/>
      <c r="C8" s="1033" t="s">
        <v>1235</v>
      </c>
      <c r="D8" s="1085"/>
      <c r="E8" s="1085"/>
      <c r="F8" s="1085"/>
      <c r="G8" s="1085"/>
      <c r="H8" s="1085"/>
      <c r="I8" s="1085"/>
      <c r="J8" s="1085"/>
      <c r="K8" s="253"/>
    </row>
    <row r="9" spans="1:11" ht="15">
      <c r="A9" s="419" t="s">
        <v>991</v>
      </c>
      <c r="B9" s="523">
        <v>2016</v>
      </c>
      <c r="C9" s="488">
        <v>13120</v>
      </c>
      <c r="D9" s="488">
        <v>10212</v>
      </c>
      <c r="E9" s="488">
        <v>8582</v>
      </c>
      <c r="F9" s="488">
        <v>6454</v>
      </c>
      <c r="G9" s="488">
        <v>3197</v>
      </c>
      <c r="H9" s="522">
        <v>2738</v>
      </c>
      <c r="I9" s="488">
        <v>1341</v>
      </c>
      <c r="J9" s="259">
        <v>1020</v>
      </c>
      <c r="K9" s="253"/>
    </row>
    <row r="10" spans="1:10" ht="15">
      <c r="A10" s="509" t="s">
        <v>990</v>
      </c>
      <c r="B10" s="445">
        <v>2017</v>
      </c>
      <c r="C10" s="484">
        <v>12905</v>
      </c>
      <c r="D10" s="484">
        <v>9944</v>
      </c>
      <c r="E10" s="484">
        <v>8679</v>
      </c>
      <c r="F10" s="484">
        <v>6349</v>
      </c>
      <c r="G10" s="484">
        <v>2909</v>
      </c>
      <c r="H10" s="484">
        <v>2543</v>
      </c>
      <c r="I10" s="484">
        <v>1317</v>
      </c>
      <c r="J10" s="301">
        <v>1052</v>
      </c>
    </row>
    <row r="11" spans="1:10" ht="15">
      <c r="A11" s="419"/>
      <c r="B11" s="277"/>
      <c r="C11" s="379"/>
      <c r="D11" s="379"/>
      <c r="E11" s="379"/>
      <c r="F11" s="379"/>
      <c r="G11" s="379"/>
      <c r="H11" s="379"/>
      <c r="I11" s="379"/>
      <c r="J11" s="259"/>
    </row>
    <row r="12" spans="1:10" ht="15">
      <c r="A12" s="520" t="s">
        <v>989</v>
      </c>
      <c r="B12" s="262"/>
      <c r="C12" s="379">
        <v>10667</v>
      </c>
      <c r="D12" s="379">
        <v>8471</v>
      </c>
      <c r="E12" s="379">
        <v>7068</v>
      </c>
      <c r="F12" s="379">
        <v>5265</v>
      </c>
      <c r="G12" s="379">
        <v>2489</v>
      </c>
      <c r="H12" s="379">
        <v>2225</v>
      </c>
      <c r="I12" s="379">
        <v>1110</v>
      </c>
      <c r="J12" s="259">
        <v>981</v>
      </c>
    </row>
    <row r="13" spans="1:10" ht="15">
      <c r="A13" s="521" t="s">
        <v>1233</v>
      </c>
      <c r="B13" s="262"/>
      <c r="C13" s="379"/>
      <c r="D13" s="379"/>
      <c r="E13" s="379"/>
      <c r="F13" s="379"/>
      <c r="G13" s="379"/>
      <c r="H13" s="379"/>
      <c r="I13" s="379"/>
      <c r="J13" s="259"/>
    </row>
    <row r="14" spans="1:10" ht="15">
      <c r="A14" s="518" t="s">
        <v>1234</v>
      </c>
      <c r="B14" s="262"/>
      <c r="C14" s="379"/>
      <c r="D14" s="379"/>
      <c r="E14" s="379"/>
      <c r="F14" s="379"/>
      <c r="G14" s="379"/>
      <c r="H14" s="379"/>
      <c r="I14" s="379"/>
      <c r="J14" s="259"/>
    </row>
    <row r="15" spans="1:10" ht="15">
      <c r="A15" s="517" t="s">
        <v>988</v>
      </c>
      <c r="B15" s="442"/>
      <c r="C15" s="379">
        <v>514</v>
      </c>
      <c r="D15" s="379">
        <v>278</v>
      </c>
      <c r="E15" s="379">
        <v>394</v>
      </c>
      <c r="F15" s="379">
        <v>206</v>
      </c>
      <c r="G15" s="379">
        <v>33</v>
      </c>
      <c r="H15" s="379">
        <v>19</v>
      </c>
      <c r="I15" s="379">
        <v>87</v>
      </c>
      <c r="J15" s="259">
        <v>53</v>
      </c>
    </row>
    <row r="16" spans="1:10" ht="15">
      <c r="A16" s="517" t="s">
        <v>987</v>
      </c>
      <c r="B16" s="442"/>
      <c r="C16" s="379">
        <v>918</v>
      </c>
      <c r="D16" s="379">
        <v>466</v>
      </c>
      <c r="E16" s="379">
        <v>749</v>
      </c>
      <c r="F16" s="379">
        <v>374</v>
      </c>
      <c r="G16" s="379">
        <v>116</v>
      </c>
      <c r="H16" s="379">
        <v>46</v>
      </c>
      <c r="I16" s="379">
        <v>53</v>
      </c>
      <c r="J16" s="259">
        <v>46</v>
      </c>
    </row>
    <row r="17" spans="1:10" ht="15">
      <c r="A17" s="517" t="s">
        <v>986</v>
      </c>
      <c r="B17" s="442"/>
      <c r="C17" s="379">
        <v>2008</v>
      </c>
      <c r="D17" s="379">
        <v>1713</v>
      </c>
      <c r="E17" s="379">
        <v>1464</v>
      </c>
      <c r="F17" s="379">
        <v>1182</v>
      </c>
      <c r="G17" s="379">
        <v>512</v>
      </c>
      <c r="H17" s="379">
        <v>499</v>
      </c>
      <c r="I17" s="379">
        <v>32</v>
      </c>
      <c r="J17" s="259">
        <v>32</v>
      </c>
    </row>
    <row r="18" spans="1:10" ht="15">
      <c r="A18" s="517" t="s">
        <v>985</v>
      </c>
      <c r="B18" s="442"/>
      <c r="C18" s="379">
        <v>1864</v>
      </c>
      <c r="D18" s="379">
        <v>1736</v>
      </c>
      <c r="E18" s="379">
        <v>461</v>
      </c>
      <c r="F18" s="379">
        <v>371</v>
      </c>
      <c r="G18" s="379">
        <v>853</v>
      </c>
      <c r="H18" s="379">
        <v>815</v>
      </c>
      <c r="I18" s="379">
        <v>550</v>
      </c>
      <c r="J18" s="259">
        <v>550</v>
      </c>
    </row>
    <row r="19" spans="1:10" ht="15">
      <c r="A19" s="517" t="s">
        <v>984</v>
      </c>
      <c r="B19" s="442"/>
      <c r="C19" s="379">
        <v>1432</v>
      </c>
      <c r="D19" s="379">
        <v>1096</v>
      </c>
      <c r="E19" s="379">
        <v>1051</v>
      </c>
      <c r="F19" s="379">
        <v>779</v>
      </c>
      <c r="G19" s="379">
        <v>100</v>
      </c>
      <c r="H19" s="379">
        <v>83</v>
      </c>
      <c r="I19" s="379">
        <v>281</v>
      </c>
      <c r="J19" s="259">
        <v>234</v>
      </c>
    </row>
    <row r="20" spans="1:10" ht="15">
      <c r="A20" s="518" t="s">
        <v>983</v>
      </c>
      <c r="B20" s="442"/>
      <c r="C20" s="379"/>
      <c r="D20" s="379"/>
      <c r="E20" s="379"/>
      <c r="F20" s="379"/>
      <c r="G20" s="379"/>
      <c r="H20" s="379"/>
      <c r="I20" s="379"/>
      <c r="J20" s="259"/>
    </row>
    <row r="21" spans="1:10" ht="15">
      <c r="A21" s="508" t="s">
        <v>982</v>
      </c>
      <c r="B21" s="442"/>
      <c r="C21" s="379"/>
      <c r="D21" s="379"/>
      <c r="E21" s="379"/>
      <c r="F21" s="379"/>
      <c r="G21" s="379"/>
      <c r="H21" s="379"/>
      <c r="I21" s="379"/>
      <c r="J21" s="259"/>
    </row>
    <row r="22" spans="1:10" ht="15">
      <c r="A22" s="517" t="s">
        <v>127</v>
      </c>
      <c r="B22" s="442"/>
      <c r="C22" s="379">
        <v>3931</v>
      </c>
      <c r="D22" s="379">
        <v>3182</v>
      </c>
      <c r="E22" s="379">
        <v>2949</v>
      </c>
      <c r="F22" s="379">
        <v>2353</v>
      </c>
      <c r="G22" s="379">
        <v>875</v>
      </c>
      <c r="H22" s="379">
        <v>763</v>
      </c>
      <c r="I22" s="379">
        <v>107</v>
      </c>
      <c r="J22" s="259">
        <v>66</v>
      </c>
    </row>
    <row r="23" spans="1:10" ht="15">
      <c r="A23" s="310"/>
      <c r="B23" s="442"/>
      <c r="C23" s="379"/>
      <c r="D23" s="379"/>
      <c r="E23" s="379"/>
      <c r="F23" s="379"/>
      <c r="G23" s="379"/>
      <c r="H23" s="379"/>
      <c r="I23" s="379"/>
      <c r="J23" s="259"/>
    </row>
    <row r="24" spans="1:10" ht="25.5">
      <c r="A24" s="520" t="s">
        <v>1225</v>
      </c>
      <c r="B24" s="442"/>
      <c r="C24" s="519">
        <v>2238</v>
      </c>
      <c r="D24" s="519">
        <v>1473</v>
      </c>
      <c r="E24" s="519">
        <v>1611</v>
      </c>
      <c r="F24" s="519">
        <v>1084</v>
      </c>
      <c r="G24" s="519">
        <v>420</v>
      </c>
      <c r="H24" s="519">
        <v>318</v>
      </c>
      <c r="I24" s="519">
        <v>207</v>
      </c>
      <c r="J24" s="435">
        <v>71</v>
      </c>
    </row>
    <row r="25" spans="1:10" ht="15">
      <c r="A25" s="507" t="s">
        <v>1233</v>
      </c>
      <c r="B25" s="442"/>
      <c r="C25" s="379"/>
      <c r="D25" s="379"/>
      <c r="E25" s="379"/>
      <c r="F25" s="379"/>
      <c r="G25" s="379"/>
      <c r="H25" s="379"/>
      <c r="I25" s="379"/>
      <c r="J25" s="259"/>
    </row>
    <row r="26" spans="1:11" ht="15">
      <c r="A26" s="518" t="s">
        <v>1232</v>
      </c>
      <c r="B26" s="442"/>
      <c r="C26" s="379"/>
      <c r="D26" s="379"/>
      <c r="E26" s="379"/>
      <c r="F26" s="379"/>
      <c r="G26" s="379"/>
      <c r="H26" s="379"/>
      <c r="I26" s="379"/>
      <c r="J26" s="259"/>
      <c r="K26" s="253"/>
    </row>
    <row r="27" spans="1:11" ht="15">
      <c r="A27" s="517" t="s">
        <v>977</v>
      </c>
      <c r="B27" s="506"/>
      <c r="C27" s="505">
        <v>132</v>
      </c>
      <c r="D27" s="505">
        <v>47</v>
      </c>
      <c r="E27" s="505">
        <v>131</v>
      </c>
      <c r="F27" s="505">
        <v>46</v>
      </c>
      <c r="G27" s="515" t="s">
        <v>493</v>
      </c>
      <c r="H27" s="515" t="s">
        <v>493</v>
      </c>
      <c r="I27" s="505">
        <v>1</v>
      </c>
      <c r="J27" s="259">
        <v>1</v>
      </c>
      <c r="K27" s="253"/>
    </row>
    <row r="28" spans="1:11" ht="15">
      <c r="A28" s="517" t="s">
        <v>130</v>
      </c>
      <c r="B28" s="506"/>
      <c r="C28" s="505">
        <v>651</v>
      </c>
      <c r="D28" s="505">
        <v>566</v>
      </c>
      <c r="E28" s="505">
        <v>620</v>
      </c>
      <c r="F28" s="505">
        <v>557</v>
      </c>
      <c r="G28" s="505">
        <v>5</v>
      </c>
      <c r="H28" s="505">
        <v>5</v>
      </c>
      <c r="I28" s="505">
        <v>26</v>
      </c>
      <c r="J28" s="259">
        <v>4</v>
      </c>
      <c r="K28" s="253"/>
    </row>
    <row r="29" spans="1:11" ht="15">
      <c r="A29" s="517" t="s">
        <v>976</v>
      </c>
      <c r="B29" s="506"/>
      <c r="C29" s="505">
        <v>3</v>
      </c>
      <c r="D29" s="505">
        <v>3</v>
      </c>
      <c r="E29" s="515" t="s">
        <v>493</v>
      </c>
      <c r="F29" s="515" t="s">
        <v>493</v>
      </c>
      <c r="G29" s="515" t="s">
        <v>493</v>
      </c>
      <c r="H29" s="515" t="s">
        <v>493</v>
      </c>
      <c r="I29" s="505">
        <v>3</v>
      </c>
      <c r="J29" s="259">
        <v>3</v>
      </c>
      <c r="K29" s="253"/>
    </row>
    <row r="30" spans="1:11" ht="15">
      <c r="A30" s="517" t="s">
        <v>975</v>
      </c>
      <c r="B30" s="506"/>
      <c r="C30" s="505">
        <v>40</v>
      </c>
      <c r="D30" s="505">
        <v>35</v>
      </c>
      <c r="E30" s="505">
        <v>11</v>
      </c>
      <c r="F30" s="505">
        <v>6</v>
      </c>
      <c r="G30" s="505">
        <v>29</v>
      </c>
      <c r="H30" s="505">
        <v>29</v>
      </c>
      <c r="I30" s="515" t="s">
        <v>493</v>
      </c>
      <c r="J30" s="516" t="s">
        <v>493</v>
      </c>
      <c r="K30" s="253"/>
    </row>
    <row r="31" spans="1:11" ht="15">
      <c r="A31" s="420" t="s">
        <v>974</v>
      </c>
      <c r="B31" s="506"/>
      <c r="C31" s="505">
        <v>282</v>
      </c>
      <c r="D31" s="505">
        <v>196</v>
      </c>
      <c r="E31" s="505">
        <v>200</v>
      </c>
      <c r="F31" s="505">
        <v>122</v>
      </c>
      <c r="G31" s="505">
        <v>72</v>
      </c>
      <c r="H31" s="505">
        <v>64</v>
      </c>
      <c r="I31" s="505">
        <v>10</v>
      </c>
      <c r="J31" s="259">
        <v>10</v>
      </c>
      <c r="K31" s="253"/>
    </row>
    <row r="32" spans="1:10" ht="15">
      <c r="A32" s="420" t="s">
        <v>973</v>
      </c>
      <c r="B32" s="506"/>
      <c r="C32" s="505">
        <v>190</v>
      </c>
      <c r="D32" s="505">
        <v>172</v>
      </c>
      <c r="E32" s="505">
        <v>105</v>
      </c>
      <c r="F32" s="505">
        <v>105</v>
      </c>
      <c r="G32" s="505">
        <v>79</v>
      </c>
      <c r="H32" s="505">
        <v>64</v>
      </c>
      <c r="I32" s="505">
        <v>6</v>
      </c>
      <c r="J32" s="259">
        <v>3</v>
      </c>
    </row>
    <row r="33" spans="1:10" ht="15">
      <c r="A33" s="420" t="s">
        <v>972</v>
      </c>
      <c r="B33" s="506"/>
      <c r="C33" s="505">
        <v>701</v>
      </c>
      <c r="D33" s="505">
        <v>380</v>
      </c>
      <c r="E33" s="505">
        <v>416</v>
      </c>
      <c r="F33" s="505">
        <v>193</v>
      </c>
      <c r="G33" s="505">
        <v>233</v>
      </c>
      <c r="H33" s="505">
        <v>156</v>
      </c>
      <c r="I33" s="505">
        <v>52</v>
      </c>
      <c r="J33" s="259">
        <v>31</v>
      </c>
    </row>
    <row r="34" spans="1:10" ht="15">
      <c r="A34" s="420" t="s">
        <v>971</v>
      </c>
      <c r="B34" s="506"/>
      <c r="C34" s="505">
        <v>239</v>
      </c>
      <c r="D34" s="505">
        <v>74</v>
      </c>
      <c r="E34" s="505">
        <v>128</v>
      </c>
      <c r="F34" s="505">
        <v>55</v>
      </c>
      <c r="G34" s="505">
        <v>2</v>
      </c>
      <c r="H34" s="515" t="s">
        <v>493</v>
      </c>
      <c r="I34" s="515">
        <v>109</v>
      </c>
      <c r="J34" s="514">
        <v>19</v>
      </c>
    </row>
    <row r="35" spans="1:10" ht="15">
      <c r="A35" s="255"/>
      <c r="B35" s="470"/>
      <c r="C35" s="470"/>
      <c r="D35" s="470"/>
      <c r="E35" s="470"/>
      <c r="F35" s="470"/>
      <c r="G35" s="470"/>
      <c r="H35" s="470"/>
      <c r="I35" s="470"/>
      <c r="J35" s="255"/>
    </row>
    <row r="36" spans="1:10" ht="27" customHeight="1">
      <c r="A36" s="1000" t="s">
        <v>1224</v>
      </c>
      <c r="B36" s="1000"/>
      <c r="C36" s="1000"/>
      <c r="D36" s="1000"/>
      <c r="E36" s="1000"/>
      <c r="F36" s="1000"/>
      <c r="G36" s="1000"/>
      <c r="H36" s="986"/>
      <c r="I36" s="986"/>
      <c r="J36" s="986"/>
    </row>
    <row r="37" spans="1:10" ht="15">
      <c r="A37" s="1001" t="s">
        <v>1179</v>
      </c>
      <c r="B37" s="1001"/>
      <c r="C37" s="1001"/>
      <c r="D37" s="1001"/>
      <c r="E37" s="1001"/>
      <c r="F37" s="1001"/>
      <c r="G37" s="1001"/>
      <c r="H37" s="1079"/>
      <c r="I37" s="1079"/>
      <c r="J37" s="1079"/>
    </row>
  </sheetData>
  <mergeCells count="12">
    <mergeCell ref="A1:J1"/>
    <mergeCell ref="E6:F6"/>
    <mergeCell ref="G6:H6"/>
    <mergeCell ref="I6:J6"/>
    <mergeCell ref="A36:J36"/>
    <mergeCell ref="A5:B8"/>
    <mergeCell ref="C8:J8"/>
    <mergeCell ref="A37:J37"/>
    <mergeCell ref="C5:D5"/>
    <mergeCell ref="E5:J5"/>
    <mergeCell ref="C6:C7"/>
    <mergeCell ref="D6:D7"/>
  </mergeCells>
  <hyperlinks>
    <hyperlink ref="K1" location="'Spis tablic'!A1" display="Powrót do spisu tablic"/>
    <hyperlink ref="K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scale="7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70" zoomScaleNormal="70" workbookViewId="0" topLeftCell="A1">
      <selection activeCell="A1" sqref="A1:L1"/>
    </sheetView>
  </sheetViews>
  <sheetFormatPr defaultColWidth="9.140625" defaultRowHeight="15"/>
  <cols>
    <col min="1" max="1" width="33.00390625" style="252" customWidth="1"/>
    <col min="2" max="2" width="9.140625" style="252" customWidth="1"/>
    <col min="3" max="3" width="12.8515625" style="252" customWidth="1"/>
    <col min="4" max="4" width="13.421875" style="252" customWidth="1"/>
    <col min="5" max="5" width="17.57421875" style="252" customWidth="1"/>
    <col min="6" max="7" width="9.140625" style="252" customWidth="1"/>
    <col min="8" max="9" width="14.00390625" style="252" customWidth="1"/>
    <col min="10" max="10" width="15.57421875" style="252" customWidth="1"/>
    <col min="11" max="11" width="24.8515625" style="252" customWidth="1"/>
    <col min="12" max="12" width="22.421875" style="252" customWidth="1"/>
    <col min="13" max="13" width="11.28125" style="252" customWidth="1"/>
    <col min="14" max="16384" width="9.140625" style="252" customWidth="1"/>
  </cols>
  <sheetData>
    <row r="1" spans="1:14" ht="18.75" customHeight="1">
      <c r="A1" s="1043" t="s">
        <v>1254</v>
      </c>
      <c r="B1" s="1043"/>
      <c r="C1" s="1044"/>
      <c r="D1" s="1044"/>
      <c r="E1" s="1044"/>
      <c r="F1" s="1044"/>
      <c r="G1" s="1044"/>
      <c r="H1" s="1044"/>
      <c r="I1" s="909"/>
      <c r="J1" s="909"/>
      <c r="K1" s="909"/>
      <c r="L1" s="909"/>
      <c r="M1" s="36" t="s">
        <v>560</v>
      </c>
      <c r="N1" s="9"/>
    </row>
    <row r="2" spans="1:14" ht="15" customHeight="1">
      <c r="A2" s="770" t="s">
        <v>0</v>
      </c>
      <c r="B2" s="545"/>
      <c r="C2" s="544"/>
      <c r="D2" s="544"/>
      <c r="E2" s="544"/>
      <c r="F2" s="544"/>
      <c r="G2" s="544"/>
      <c r="H2" s="544"/>
      <c r="I2" s="503"/>
      <c r="J2" s="503"/>
      <c r="K2" s="503"/>
      <c r="L2" s="503"/>
      <c r="M2" s="37" t="s">
        <v>561</v>
      </c>
      <c r="N2" s="9"/>
    </row>
    <row r="3" spans="1:12" s="256" customFormat="1" ht="16.5" customHeight="1">
      <c r="A3" s="771" t="s">
        <v>1631</v>
      </c>
      <c r="B3" s="543"/>
      <c r="C3" s="542"/>
      <c r="D3" s="542"/>
      <c r="E3" s="542"/>
      <c r="F3" s="542"/>
      <c r="G3" s="542"/>
      <c r="H3" s="542"/>
      <c r="I3" s="541"/>
      <c r="J3" s="541"/>
      <c r="K3" s="541"/>
      <c r="L3" s="541"/>
    </row>
    <row r="4" spans="1:12" s="256" customFormat="1" ht="15.75" customHeight="1">
      <c r="A4" s="772" t="s">
        <v>883</v>
      </c>
      <c r="B4" s="452"/>
      <c r="C4" s="452"/>
      <c r="D4" s="452"/>
      <c r="E4" s="452"/>
      <c r="F4" s="540"/>
      <c r="G4" s="539"/>
      <c r="H4" s="539"/>
      <c r="I4" s="451"/>
      <c r="J4" s="451"/>
      <c r="K4" s="451"/>
      <c r="L4" s="451"/>
    </row>
    <row r="5" spans="1:13" ht="29.25" customHeight="1">
      <c r="A5" s="1095" t="s">
        <v>998</v>
      </c>
      <c r="B5" s="1082"/>
      <c r="C5" s="1035" t="s">
        <v>1253</v>
      </c>
      <c r="D5" s="1086"/>
      <c r="E5" s="1086"/>
      <c r="F5" s="1086"/>
      <c r="G5" s="1086"/>
      <c r="H5" s="1086"/>
      <c r="I5" s="1086"/>
      <c r="J5" s="1086"/>
      <c r="K5" s="1086"/>
      <c r="L5" s="1086"/>
      <c r="M5" s="253"/>
    </row>
    <row r="6" spans="1:13" ht="34.5" customHeight="1">
      <c r="A6" s="1096"/>
      <c r="B6" s="1082"/>
      <c r="C6" s="1033" t="s">
        <v>1252</v>
      </c>
      <c r="D6" s="1086"/>
      <c r="E6" s="1086"/>
      <c r="F6" s="1086"/>
      <c r="G6" s="1086"/>
      <c r="H6" s="1086"/>
      <c r="I6" s="1087"/>
      <c r="J6" s="915" t="s">
        <v>1251</v>
      </c>
      <c r="K6" s="903"/>
      <c r="L6" s="1088" t="s">
        <v>1250</v>
      </c>
      <c r="M6" s="253"/>
    </row>
    <row r="7" spans="1:13" ht="20.25" customHeight="1">
      <c r="A7" s="1096"/>
      <c r="B7" s="1082"/>
      <c r="C7" s="1092" t="s">
        <v>1249</v>
      </c>
      <c r="D7" s="1091" t="s">
        <v>1248</v>
      </c>
      <c r="E7" s="1086"/>
      <c r="F7" s="1086"/>
      <c r="G7" s="1086"/>
      <c r="H7" s="1086"/>
      <c r="I7" s="1087"/>
      <c r="J7" s="1028" t="s">
        <v>1185</v>
      </c>
      <c r="K7" s="1040" t="s">
        <v>1247</v>
      </c>
      <c r="L7" s="1089"/>
      <c r="M7" s="253"/>
    </row>
    <row r="8" spans="1:13" ht="72.75" customHeight="1">
      <c r="A8" s="1096"/>
      <c r="B8" s="1082"/>
      <c r="C8" s="1093"/>
      <c r="D8" s="538" t="s">
        <v>1246</v>
      </c>
      <c r="E8" s="537" t="s">
        <v>1245</v>
      </c>
      <c r="F8" s="536" t="s">
        <v>1244</v>
      </c>
      <c r="G8" s="448" t="s">
        <v>1243</v>
      </c>
      <c r="H8" s="449" t="s">
        <v>1242</v>
      </c>
      <c r="I8" s="535" t="s">
        <v>1241</v>
      </c>
      <c r="J8" s="1094"/>
      <c r="K8" s="1066"/>
      <c r="L8" s="1090"/>
      <c r="M8" s="253"/>
    </row>
    <row r="9" spans="1:13" ht="22.5" customHeight="1">
      <c r="A9" s="1097"/>
      <c r="B9" s="1098"/>
      <c r="C9" s="915" t="s">
        <v>1240</v>
      </c>
      <c r="D9" s="1099"/>
      <c r="E9" s="1099"/>
      <c r="F9" s="1099"/>
      <c r="G9" s="1099"/>
      <c r="H9" s="1099"/>
      <c r="I9" s="1099"/>
      <c r="J9" s="1099"/>
      <c r="K9" s="1099"/>
      <c r="L9" s="1099"/>
      <c r="M9" s="253"/>
    </row>
    <row r="10" spans="1:13" ht="15">
      <c r="A10" s="419" t="s">
        <v>991</v>
      </c>
      <c r="B10" s="534">
        <v>2016</v>
      </c>
      <c r="C10" s="510">
        <v>9697</v>
      </c>
      <c r="D10" s="510">
        <v>279</v>
      </c>
      <c r="E10" s="510">
        <v>863</v>
      </c>
      <c r="F10" s="510">
        <v>6487</v>
      </c>
      <c r="G10" s="510">
        <v>329</v>
      </c>
      <c r="H10" s="533">
        <v>485</v>
      </c>
      <c r="I10" s="510">
        <v>72</v>
      </c>
      <c r="J10" s="510">
        <v>3408</v>
      </c>
      <c r="K10" s="510">
        <v>643</v>
      </c>
      <c r="L10" s="504">
        <v>1414</v>
      </c>
      <c r="M10" s="253"/>
    </row>
    <row r="11" spans="1:13" ht="15">
      <c r="A11" s="509" t="s">
        <v>990</v>
      </c>
      <c r="B11" s="445">
        <v>2017</v>
      </c>
      <c r="C11" s="531">
        <v>10082</v>
      </c>
      <c r="D11" s="531">
        <v>375</v>
      </c>
      <c r="E11" s="531">
        <v>1415</v>
      </c>
      <c r="F11" s="531">
        <v>6407</v>
      </c>
      <c r="G11" s="531">
        <v>385</v>
      </c>
      <c r="H11" s="532">
        <v>489</v>
      </c>
      <c r="I11" s="531">
        <v>66</v>
      </c>
      <c r="J11" s="531">
        <v>3178</v>
      </c>
      <c r="K11" s="531">
        <v>588</v>
      </c>
      <c r="L11" s="530">
        <v>1529</v>
      </c>
      <c r="M11" s="253"/>
    </row>
    <row r="12" spans="1:13" ht="15">
      <c r="A12" s="419"/>
      <c r="B12" s="277"/>
      <c r="C12" s="526"/>
      <c r="D12" s="526"/>
      <c r="E12" s="526"/>
      <c r="F12" s="526"/>
      <c r="G12" s="526"/>
      <c r="H12" s="294"/>
      <c r="I12" s="526"/>
      <c r="J12" s="526"/>
      <c r="K12" s="526"/>
      <c r="L12" s="529"/>
      <c r="M12" s="253"/>
    </row>
    <row r="13" spans="1:13" ht="15">
      <c r="A13" s="520" t="s">
        <v>989</v>
      </c>
      <c r="B13" s="262"/>
      <c r="C13" s="526">
        <v>8096</v>
      </c>
      <c r="D13" s="526">
        <v>322</v>
      </c>
      <c r="E13" s="526">
        <v>1125</v>
      </c>
      <c r="F13" s="526">
        <v>5164</v>
      </c>
      <c r="G13" s="526">
        <v>315</v>
      </c>
      <c r="H13" s="294">
        <v>351</v>
      </c>
      <c r="I13" s="526">
        <v>48</v>
      </c>
      <c r="J13" s="526">
        <v>2723</v>
      </c>
      <c r="K13" s="526">
        <v>584</v>
      </c>
      <c r="L13" s="529">
        <v>1298</v>
      </c>
      <c r="M13" s="253"/>
    </row>
    <row r="14" spans="1:13" ht="15">
      <c r="A14" s="521" t="s">
        <v>979</v>
      </c>
      <c r="B14" s="262"/>
      <c r="C14" s="526"/>
      <c r="D14" s="526"/>
      <c r="E14" s="526"/>
      <c r="F14" s="526"/>
      <c r="G14" s="526"/>
      <c r="H14" s="294"/>
      <c r="I14" s="526"/>
      <c r="J14" s="526"/>
      <c r="K14" s="526"/>
      <c r="L14" s="529"/>
      <c r="M14" s="253"/>
    </row>
    <row r="15" spans="1:13" ht="15">
      <c r="A15" s="518" t="s">
        <v>1226</v>
      </c>
      <c r="B15" s="262"/>
      <c r="C15" s="526"/>
      <c r="D15" s="526"/>
      <c r="E15" s="526"/>
      <c r="F15" s="526"/>
      <c r="G15" s="526"/>
      <c r="H15" s="294"/>
      <c r="I15" s="526"/>
      <c r="J15" s="526"/>
      <c r="K15" s="526"/>
      <c r="L15" s="529"/>
      <c r="M15" s="253"/>
    </row>
    <row r="16" spans="1:13" ht="15">
      <c r="A16" s="517" t="s">
        <v>988</v>
      </c>
      <c r="B16" s="442"/>
      <c r="C16" s="526">
        <v>691</v>
      </c>
      <c r="D16" s="526">
        <v>41</v>
      </c>
      <c r="E16" s="526">
        <v>127</v>
      </c>
      <c r="F16" s="526">
        <v>444</v>
      </c>
      <c r="G16" s="526">
        <v>55</v>
      </c>
      <c r="H16" s="294">
        <v>8</v>
      </c>
      <c r="I16" s="526" t="s">
        <v>493</v>
      </c>
      <c r="J16" s="526">
        <v>73</v>
      </c>
      <c r="K16" s="526" t="s">
        <v>493</v>
      </c>
      <c r="L16" s="529">
        <v>117</v>
      </c>
      <c r="M16" s="253"/>
    </row>
    <row r="17" spans="1:13" ht="15">
      <c r="A17" s="517" t="s">
        <v>987</v>
      </c>
      <c r="B17" s="442"/>
      <c r="C17" s="526">
        <v>779</v>
      </c>
      <c r="D17" s="526">
        <v>91</v>
      </c>
      <c r="E17" s="526">
        <v>107</v>
      </c>
      <c r="F17" s="526">
        <v>374</v>
      </c>
      <c r="G17" s="526">
        <v>10</v>
      </c>
      <c r="H17" s="294">
        <v>33</v>
      </c>
      <c r="I17" s="526">
        <v>6</v>
      </c>
      <c r="J17" s="526">
        <v>179</v>
      </c>
      <c r="K17" s="526">
        <v>24</v>
      </c>
      <c r="L17" s="529">
        <v>182</v>
      </c>
      <c r="M17" s="253"/>
    </row>
    <row r="18" spans="1:13" ht="15">
      <c r="A18" s="517" t="s">
        <v>986</v>
      </c>
      <c r="B18" s="442"/>
      <c r="C18" s="526">
        <v>1641</v>
      </c>
      <c r="D18" s="526">
        <v>30</v>
      </c>
      <c r="E18" s="526">
        <v>259</v>
      </c>
      <c r="F18" s="526">
        <v>1022</v>
      </c>
      <c r="G18" s="526">
        <v>70</v>
      </c>
      <c r="H18" s="294">
        <v>72</v>
      </c>
      <c r="I18" s="526">
        <v>10</v>
      </c>
      <c r="J18" s="526">
        <v>517</v>
      </c>
      <c r="K18" s="526">
        <v>399</v>
      </c>
      <c r="L18" s="529">
        <v>46</v>
      </c>
      <c r="M18" s="253"/>
    </row>
    <row r="19" spans="1:13" ht="15">
      <c r="A19" s="517" t="s">
        <v>985</v>
      </c>
      <c r="B19" s="442"/>
      <c r="C19" s="526">
        <v>476</v>
      </c>
      <c r="D19" s="526">
        <v>26</v>
      </c>
      <c r="E19" s="526">
        <v>4</v>
      </c>
      <c r="F19" s="526">
        <v>246</v>
      </c>
      <c r="G19" s="526">
        <v>31</v>
      </c>
      <c r="H19" s="294">
        <v>169</v>
      </c>
      <c r="I19" s="526" t="s">
        <v>493</v>
      </c>
      <c r="J19" s="526">
        <v>887</v>
      </c>
      <c r="K19" s="526">
        <v>59</v>
      </c>
      <c r="L19" s="529">
        <v>550</v>
      </c>
      <c r="M19" s="253"/>
    </row>
    <row r="20" spans="1:13" ht="15">
      <c r="A20" s="517" t="s">
        <v>984</v>
      </c>
      <c r="B20" s="442"/>
      <c r="C20" s="526">
        <v>1469</v>
      </c>
      <c r="D20" s="526">
        <v>53</v>
      </c>
      <c r="E20" s="526">
        <v>522</v>
      </c>
      <c r="F20" s="526">
        <v>712</v>
      </c>
      <c r="G20" s="526">
        <v>73</v>
      </c>
      <c r="H20" s="294">
        <v>36</v>
      </c>
      <c r="I20" s="526" t="s">
        <v>493</v>
      </c>
      <c r="J20" s="526">
        <v>182</v>
      </c>
      <c r="K20" s="526" t="s">
        <v>493</v>
      </c>
      <c r="L20" s="529">
        <v>295</v>
      </c>
      <c r="M20" s="253"/>
    </row>
    <row r="21" spans="1:13" ht="15">
      <c r="A21" s="518" t="s">
        <v>983</v>
      </c>
      <c r="B21" s="442"/>
      <c r="C21" s="526"/>
      <c r="D21" s="526"/>
      <c r="E21" s="526"/>
      <c r="F21" s="526"/>
      <c r="G21" s="526"/>
      <c r="H21" s="294"/>
      <c r="I21" s="526"/>
      <c r="J21" s="526"/>
      <c r="K21" s="526"/>
      <c r="L21" s="529"/>
      <c r="M21" s="253"/>
    </row>
    <row r="22" spans="1:13" ht="15">
      <c r="A22" s="508" t="s">
        <v>982</v>
      </c>
      <c r="B22" s="442"/>
      <c r="C22" s="379"/>
      <c r="D22" s="379"/>
      <c r="E22" s="379"/>
      <c r="F22" s="379"/>
      <c r="G22" s="379"/>
      <c r="H22" s="262"/>
      <c r="I22" s="379"/>
      <c r="J22" s="379"/>
      <c r="K22" s="379"/>
      <c r="L22" s="259"/>
      <c r="M22" s="253"/>
    </row>
    <row r="23" spans="1:13" ht="15">
      <c r="A23" s="517" t="s">
        <v>127</v>
      </c>
      <c r="B23" s="442"/>
      <c r="C23" s="379">
        <v>3040</v>
      </c>
      <c r="D23" s="379">
        <v>81</v>
      </c>
      <c r="E23" s="379">
        <v>106</v>
      </c>
      <c r="F23" s="379">
        <v>2366</v>
      </c>
      <c r="G23" s="379">
        <v>76</v>
      </c>
      <c r="H23" s="262">
        <v>33</v>
      </c>
      <c r="I23" s="379">
        <v>32</v>
      </c>
      <c r="J23" s="379">
        <v>885</v>
      </c>
      <c r="K23" s="379">
        <v>102</v>
      </c>
      <c r="L23" s="259">
        <v>108</v>
      </c>
      <c r="M23" s="253"/>
    </row>
    <row r="24" spans="1:13" ht="15">
      <c r="A24" s="310"/>
      <c r="B24" s="442"/>
      <c r="C24" s="379"/>
      <c r="D24" s="379"/>
      <c r="E24" s="379"/>
      <c r="F24" s="379"/>
      <c r="G24" s="379"/>
      <c r="H24" s="262"/>
      <c r="I24" s="379"/>
      <c r="J24" s="379"/>
      <c r="K24" s="379"/>
      <c r="L24" s="259"/>
      <c r="M24" s="253"/>
    </row>
    <row r="25" spans="1:13" ht="25.5">
      <c r="A25" s="520" t="s">
        <v>1225</v>
      </c>
      <c r="B25" s="442"/>
      <c r="C25" s="379">
        <v>1986</v>
      </c>
      <c r="D25" s="379">
        <v>53</v>
      </c>
      <c r="E25" s="379">
        <v>290</v>
      </c>
      <c r="F25" s="379">
        <v>1243</v>
      </c>
      <c r="G25" s="379">
        <v>70</v>
      </c>
      <c r="H25" s="262">
        <v>138</v>
      </c>
      <c r="I25" s="379">
        <v>18</v>
      </c>
      <c r="J25" s="379">
        <v>455</v>
      </c>
      <c r="K25" s="379">
        <v>4</v>
      </c>
      <c r="L25" s="259">
        <v>231</v>
      </c>
      <c r="M25" s="253"/>
    </row>
    <row r="26" spans="1:13" ht="15">
      <c r="A26" s="507" t="s">
        <v>1233</v>
      </c>
      <c r="B26" s="442"/>
      <c r="C26" s="379"/>
      <c r="D26" s="379"/>
      <c r="E26" s="379"/>
      <c r="F26" s="379"/>
      <c r="G26" s="379"/>
      <c r="H26" s="262"/>
      <c r="I26" s="379"/>
      <c r="J26" s="379"/>
      <c r="K26" s="379"/>
      <c r="L26" s="259"/>
      <c r="M26" s="253"/>
    </row>
    <row r="27" spans="1:13" ht="15">
      <c r="A27" s="518" t="s">
        <v>1234</v>
      </c>
      <c r="B27" s="506"/>
      <c r="C27" s="505"/>
      <c r="D27" s="505"/>
      <c r="E27" s="505"/>
      <c r="F27" s="505"/>
      <c r="G27" s="505"/>
      <c r="H27" s="284"/>
      <c r="I27" s="505"/>
      <c r="J27" s="505"/>
      <c r="K27" s="379"/>
      <c r="L27" s="259"/>
      <c r="M27" s="253"/>
    </row>
    <row r="28" spans="1:13" ht="15">
      <c r="A28" s="517" t="s">
        <v>977</v>
      </c>
      <c r="B28" s="506"/>
      <c r="C28" s="515">
        <v>183</v>
      </c>
      <c r="D28" s="515" t="s">
        <v>493</v>
      </c>
      <c r="E28" s="515">
        <v>17</v>
      </c>
      <c r="F28" s="515">
        <v>88</v>
      </c>
      <c r="G28" s="515">
        <v>19</v>
      </c>
      <c r="H28" s="528">
        <v>15</v>
      </c>
      <c r="I28" s="515">
        <v>15</v>
      </c>
      <c r="J28" s="515">
        <v>2</v>
      </c>
      <c r="K28" s="526" t="s">
        <v>493</v>
      </c>
      <c r="L28" s="259">
        <v>11</v>
      </c>
      <c r="M28" s="253"/>
    </row>
    <row r="29" spans="1:13" ht="15">
      <c r="A29" s="517" t="s">
        <v>130</v>
      </c>
      <c r="B29" s="506"/>
      <c r="C29" s="515">
        <v>718</v>
      </c>
      <c r="D29" s="515">
        <v>4</v>
      </c>
      <c r="E29" s="515">
        <v>144</v>
      </c>
      <c r="F29" s="515">
        <v>500</v>
      </c>
      <c r="G29" s="515">
        <v>34</v>
      </c>
      <c r="H29" s="528" t="s">
        <v>493</v>
      </c>
      <c r="I29" s="515" t="s">
        <v>493</v>
      </c>
      <c r="J29" s="515">
        <v>22</v>
      </c>
      <c r="K29" s="526" t="s">
        <v>493</v>
      </c>
      <c r="L29" s="259">
        <v>30</v>
      </c>
      <c r="M29" s="253"/>
    </row>
    <row r="30" spans="1:12" ht="15">
      <c r="A30" s="517" t="s">
        <v>976</v>
      </c>
      <c r="B30" s="506"/>
      <c r="C30" s="515" t="s">
        <v>493</v>
      </c>
      <c r="D30" s="515" t="s">
        <v>493</v>
      </c>
      <c r="E30" s="515" t="s">
        <v>493</v>
      </c>
      <c r="F30" s="515" t="s">
        <v>493</v>
      </c>
      <c r="G30" s="515" t="s">
        <v>493</v>
      </c>
      <c r="H30" s="528" t="s">
        <v>493</v>
      </c>
      <c r="I30" s="515" t="s">
        <v>493</v>
      </c>
      <c r="J30" s="515" t="s">
        <v>493</v>
      </c>
      <c r="K30" s="526" t="s">
        <v>493</v>
      </c>
      <c r="L30" s="259">
        <v>3</v>
      </c>
    </row>
    <row r="31" spans="1:12" ht="15">
      <c r="A31" s="517" t="s">
        <v>975</v>
      </c>
      <c r="B31" s="506"/>
      <c r="C31" s="515">
        <v>19</v>
      </c>
      <c r="D31" s="515" t="s">
        <v>493</v>
      </c>
      <c r="E31" s="515" t="s">
        <v>493</v>
      </c>
      <c r="F31" s="515">
        <v>9</v>
      </c>
      <c r="G31" s="515">
        <v>5</v>
      </c>
      <c r="H31" s="528">
        <v>5</v>
      </c>
      <c r="I31" s="515" t="s">
        <v>493</v>
      </c>
      <c r="J31" s="515">
        <v>29</v>
      </c>
      <c r="K31" s="526" t="s">
        <v>493</v>
      </c>
      <c r="L31" s="529" t="s">
        <v>493</v>
      </c>
    </row>
    <row r="32" spans="1:12" ht="15">
      <c r="A32" s="420" t="s">
        <v>974</v>
      </c>
      <c r="B32" s="506"/>
      <c r="C32" s="515">
        <v>238</v>
      </c>
      <c r="D32" s="515" t="s">
        <v>493</v>
      </c>
      <c r="E32" s="515">
        <v>5</v>
      </c>
      <c r="F32" s="515">
        <v>163</v>
      </c>
      <c r="G32" s="515">
        <v>8</v>
      </c>
      <c r="H32" s="528" t="s">
        <v>493</v>
      </c>
      <c r="I32" s="515" t="s">
        <v>493</v>
      </c>
      <c r="J32" s="515">
        <v>72</v>
      </c>
      <c r="K32" s="526" t="s">
        <v>493</v>
      </c>
      <c r="L32" s="259">
        <v>10</v>
      </c>
    </row>
    <row r="33" spans="1:12" ht="15">
      <c r="A33" s="420" t="s">
        <v>973</v>
      </c>
      <c r="B33" s="506"/>
      <c r="C33" s="515">
        <v>111</v>
      </c>
      <c r="D33" s="515">
        <v>6</v>
      </c>
      <c r="E33" s="515">
        <v>17</v>
      </c>
      <c r="F33" s="515">
        <v>29</v>
      </c>
      <c r="G33" s="515" t="s">
        <v>493</v>
      </c>
      <c r="H33" s="528">
        <v>59</v>
      </c>
      <c r="I33" s="515" t="s">
        <v>493</v>
      </c>
      <c r="J33" s="515">
        <v>79</v>
      </c>
      <c r="K33" s="526">
        <v>4</v>
      </c>
      <c r="L33" s="259">
        <v>6</v>
      </c>
    </row>
    <row r="34" spans="1:12" ht="15">
      <c r="A34" s="420" t="s">
        <v>972</v>
      </c>
      <c r="B34" s="506"/>
      <c r="C34" s="515">
        <v>564</v>
      </c>
      <c r="D34" s="515">
        <v>43</v>
      </c>
      <c r="E34" s="515">
        <v>75</v>
      </c>
      <c r="F34" s="515">
        <v>354</v>
      </c>
      <c r="G34" s="515">
        <v>4</v>
      </c>
      <c r="H34" s="528">
        <v>59</v>
      </c>
      <c r="I34" s="515" t="s">
        <v>493</v>
      </c>
      <c r="J34" s="515">
        <v>247</v>
      </c>
      <c r="K34" s="526" t="s">
        <v>493</v>
      </c>
      <c r="L34" s="259">
        <v>58</v>
      </c>
    </row>
    <row r="35" spans="1:12" ht="15">
      <c r="A35" s="420" t="s">
        <v>971</v>
      </c>
      <c r="B35" s="506"/>
      <c r="C35" s="515">
        <v>153</v>
      </c>
      <c r="D35" s="515" t="s">
        <v>493</v>
      </c>
      <c r="E35" s="515">
        <v>32</v>
      </c>
      <c r="F35" s="515">
        <v>100</v>
      </c>
      <c r="G35" s="516" t="s">
        <v>493</v>
      </c>
      <c r="H35" s="527" t="s">
        <v>493</v>
      </c>
      <c r="I35" s="515">
        <v>3</v>
      </c>
      <c r="J35" s="515">
        <v>4</v>
      </c>
      <c r="K35" s="526" t="s">
        <v>493</v>
      </c>
      <c r="L35" s="259">
        <v>113</v>
      </c>
    </row>
    <row r="36" spans="1:12" ht="15">
      <c r="A36" s="255"/>
      <c r="B36" s="470"/>
      <c r="C36" s="504"/>
      <c r="D36" s="504"/>
      <c r="E36" s="504"/>
      <c r="F36" s="504"/>
      <c r="G36" s="504"/>
      <c r="H36" s="504"/>
      <c r="I36" s="504"/>
      <c r="J36" s="259"/>
      <c r="K36" s="259"/>
      <c r="L36" s="259"/>
    </row>
    <row r="37" spans="1:12" ht="15">
      <c r="A37" s="441" t="s">
        <v>1239</v>
      </c>
      <c r="B37" s="255"/>
      <c r="C37" s="259"/>
      <c r="D37" s="259"/>
      <c r="E37" s="259"/>
      <c r="F37" s="259"/>
      <c r="G37" s="259"/>
      <c r="H37" s="259"/>
      <c r="I37" s="259"/>
      <c r="J37" s="259"/>
      <c r="K37" s="259"/>
      <c r="L37" s="259"/>
    </row>
    <row r="38" spans="1:12" ht="15">
      <c r="A38" s="440" t="s">
        <v>1238</v>
      </c>
      <c r="B38" s="255"/>
      <c r="C38" s="255"/>
      <c r="D38" s="255"/>
      <c r="E38" s="255"/>
      <c r="F38" s="255"/>
      <c r="G38" s="255"/>
      <c r="H38" s="255"/>
      <c r="I38" s="255"/>
      <c r="J38" s="255"/>
      <c r="K38" s="255"/>
      <c r="L38" s="255"/>
    </row>
    <row r="39" ht="15">
      <c r="A39" s="525"/>
    </row>
  </sheetData>
  <mergeCells count="11">
    <mergeCell ref="A1:L1"/>
    <mergeCell ref="C6:I6"/>
    <mergeCell ref="L6:L8"/>
    <mergeCell ref="C5:L5"/>
    <mergeCell ref="D7:I7"/>
    <mergeCell ref="C7:C8"/>
    <mergeCell ref="J6:K6"/>
    <mergeCell ref="J7:J8"/>
    <mergeCell ref="K7:K8"/>
    <mergeCell ref="A5:B9"/>
    <mergeCell ref="C9:L9"/>
  </mergeCells>
  <hyperlinks>
    <hyperlink ref="M1" location="'Spis tablic'!A1" display="Powrót do spisu tablic"/>
    <hyperlink ref="M2" location="'Spis tablic'!A1" display="Return to list of tables"/>
  </hyperlinks>
  <printOptions/>
  <pageMargins left="0.1968503937007874" right="0.11811023622047245" top="0.15748031496062992" bottom="0.15748031496062992" header="0.31496062992125984" footer="0.31496062992125984"/>
  <pageSetup horizontalDpi="600" verticalDpi="600" orientation="landscape" paperSize="9" scale="6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90" zoomScaleNormal="90" workbookViewId="0" topLeftCell="A1">
      <selection activeCell="A1" sqref="A1:G1"/>
    </sheetView>
  </sheetViews>
  <sheetFormatPr defaultColWidth="9.140625" defaultRowHeight="15"/>
  <cols>
    <col min="1" max="1" width="29.7109375" style="252" customWidth="1"/>
    <col min="2" max="2" width="9.140625" style="252" customWidth="1"/>
    <col min="3" max="3" width="19.421875" style="252" customWidth="1"/>
    <col min="4" max="4" width="20.140625" style="252" customWidth="1"/>
    <col min="5" max="5" width="14.8515625" style="252" customWidth="1"/>
    <col min="6" max="6" width="15.00390625" style="252" customWidth="1"/>
    <col min="7" max="7" width="16.421875" style="252" customWidth="1"/>
    <col min="8" max="16384" width="9.140625" style="252" customWidth="1"/>
  </cols>
  <sheetData>
    <row r="1" spans="1:9" ht="17.25" customHeight="1">
      <c r="A1" s="1043" t="s">
        <v>1260</v>
      </c>
      <c r="B1" s="1043"/>
      <c r="C1" s="1100"/>
      <c r="D1" s="1100"/>
      <c r="E1" s="1100"/>
      <c r="F1" s="1100"/>
      <c r="G1" s="1100"/>
      <c r="H1" s="36" t="s">
        <v>560</v>
      </c>
      <c r="I1" s="9"/>
    </row>
    <row r="2" spans="1:9" ht="15">
      <c r="A2" s="524" t="s">
        <v>1259</v>
      </c>
      <c r="B2" s="485"/>
      <c r="C2" s="293"/>
      <c r="D2" s="293"/>
      <c r="E2" s="293"/>
      <c r="F2" s="293"/>
      <c r="G2" s="293"/>
      <c r="H2" s="37" t="s">
        <v>561</v>
      </c>
      <c r="I2" s="9"/>
    </row>
    <row r="3" spans="1:8" ht="60.75" customHeight="1">
      <c r="A3" s="1021" t="s">
        <v>998</v>
      </c>
      <c r="B3" s="1101"/>
      <c r="C3" s="1052" t="s">
        <v>1258</v>
      </c>
      <c r="D3" s="1052" t="s">
        <v>1220</v>
      </c>
      <c r="E3" s="1057" t="s">
        <v>1257</v>
      </c>
      <c r="F3" s="1056"/>
      <c r="G3" s="1056"/>
      <c r="H3" s="253"/>
    </row>
    <row r="4" spans="1:8" ht="62.25" customHeight="1">
      <c r="A4" s="1102"/>
      <c r="B4" s="1103"/>
      <c r="C4" s="1053"/>
      <c r="D4" s="1054"/>
      <c r="E4" s="491" t="s">
        <v>1217</v>
      </c>
      <c r="F4" s="491" t="s">
        <v>1216</v>
      </c>
      <c r="G4" s="490" t="s">
        <v>1256</v>
      </c>
      <c r="H4" s="253"/>
    </row>
    <row r="5" spans="1:8" ht="33.75" customHeight="1">
      <c r="A5" s="1104"/>
      <c r="B5" s="1098"/>
      <c r="C5" s="915" t="s">
        <v>1212</v>
      </c>
      <c r="D5" s="1048"/>
      <c r="E5" s="1048"/>
      <c r="F5" s="1048"/>
      <c r="G5" s="1048"/>
      <c r="H5" s="253"/>
    </row>
    <row r="6" spans="1:8" ht="15">
      <c r="A6" s="419" t="s">
        <v>991</v>
      </c>
      <c r="B6" s="523">
        <v>2016</v>
      </c>
      <c r="C6" s="510">
        <v>307.2</v>
      </c>
      <c r="D6" s="559">
        <v>166</v>
      </c>
      <c r="E6" s="510">
        <v>51.1</v>
      </c>
      <c r="F6" s="510">
        <v>61.5</v>
      </c>
      <c r="G6" s="504">
        <v>112.2</v>
      </c>
      <c r="H6" s="253"/>
    </row>
    <row r="7" spans="1:8" ht="15">
      <c r="A7" s="509" t="s">
        <v>990</v>
      </c>
      <c r="B7" s="445">
        <v>2017</v>
      </c>
      <c r="C7" s="484">
        <v>280.6</v>
      </c>
      <c r="D7" s="484">
        <v>169.8</v>
      </c>
      <c r="E7" s="484">
        <v>49.3</v>
      </c>
      <c r="F7" s="558">
        <v>64</v>
      </c>
      <c r="G7" s="301">
        <v>115.3</v>
      </c>
      <c r="H7" s="253"/>
    </row>
    <row r="8" spans="1:11" ht="15">
      <c r="A8" s="419"/>
      <c r="B8" s="277"/>
      <c r="C8" s="519"/>
      <c r="D8" s="519"/>
      <c r="E8" s="519"/>
      <c r="F8" s="519"/>
      <c r="G8" s="435"/>
      <c r="H8" s="557"/>
      <c r="I8" s="290"/>
      <c r="J8" s="290"/>
      <c r="K8" s="290"/>
    </row>
    <row r="9" spans="1:11" ht="15">
      <c r="A9" s="520" t="s">
        <v>989</v>
      </c>
      <c r="B9" s="262"/>
      <c r="C9" s="548">
        <v>291.9</v>
      </c>
      <c r="D9" s="556">
        <v>191</v>
      </c>
      <c r="E9" s="556">
        <v>52.1</v>
      </c>
      <c r="F9" s="555">
        <v>74.6</v>
      </c>
      <c r="G9" s="554">
        <v>127.7</v>
      </c>
      <c r="H9" s="549"/>
      <c r="I9" s="549"/>
      <c r="J9" s="549"/>
      <c r="K9" s="549"/>
    </row>
    <row r="10" spans="1:11" ht="15">
      <c r="A10" s="521" t="s">
        <v>979</v>
      </c>
      <c r="B10" s="262"/>
      <c r="C10" s="548"/>
      <c r="D10" s="553"/>
      <c r="E10" s="552"/>
      <c r="F10" s="551"/>
      <c r="G10" s="550"/>
      <c r="H10" s="549"/>
      <c r="I10" s="549"/>
      <c r="J10" s="549"/>
      <c r="K10" s="549"/>
    </row>
    <row r="11" spans="1:11" ht="15">
      <c r="A11" s="518" t="s">
        <v>978</v>
      </c>
      <c r="B11" s="262"/>
      <c r="C11" s="548"/>
      <c r="D11" s="548"/>
      <c r="E11" s="548"/>
      <c r="F11" s="548"/>
      <c r="G11" s="547"/>
      <c r="H11" s="290"/>
      <c r="I11" s="290"/>
      <c r="J11" s="290"/>
      <c r="K11" s="290"/>
    </row>
    <row r="12" spans="1:11" ht="15">
      <c r="A12" s="517" t="s">
        <v>988</v>
      </c>
      <c r="B12" s="442"/>
      <c r="C12" s="548">
        <v>258.5</v>
      </c>
      <c r="D12" s="548">
        <v>158.4</v>
      </c>
      <c r="E12" s="548">
        <v>70.8</v>
      </c>
      <c r="F12" s="548">
        <v>41.9</v>
      </c>
      <c r="G12" s="547">
        <v>121</v>
      </c>
      <c r="H12" s="290"/>
      <c r="I12" s="290"/>
      <c r="J12" s="290"/>
      <c r="K12" s="290"/>
    </row>
    <row r="13" spans="1:7" ht="15">
      <c r="A13" s="517" t="s">
        <v>987</v>
      </c>
      <c r="B13" s="442"/>
      <c r="C13" s="546">
        <v>219.7</v>
      </c>
      <c r="D13" s="546">
        <v>123.6</v>
      </c>
      <c r="E13" s="546">
        <v>28.4</v>
      </c>
      <c r="F13" s="546">
        <v>52.1</v>
      </c>
      <c r="G13" s="463">
        <v>96.6</v>
      </c>
    </row>
    <row r="14" spans="1:7" ht="15">
      <c r="A14" s="517" t="s">
        <v>986</v>
      </c>
      <c r="B14" s="442"/>
      <c r="C14" s="546">
        <v>373.2</v>
      </c>
      <c r="D14" s="546">
        <v>143.2</v>
      </c>
      <c r="E14" s="546">
        <v>22.3</v>
      </c>
      <c r="F14" s="546">
        <v>32.3</v>
      </c>
      <c r="G14" s="463">
        <v>105.2</v>
      </c>
    </row>
    <row r="15" spans="1:7" ht="15">
      <c r="A15" s="517" t="s">
        <v>985</v>
      </c>
      <c r="B15" s="442"/>
      <c r="C15" s="546">
        <v>183</v>
      </c>
      <c r="D15" s="546">
        <v>74.4</v>
      </c>
      <c r="E15" s="546">
        <v>15.5</v>
      </c>
      <c r="F15" s="546">
        <v>11.1</v>
      </c>
      <c r="G15" s="463">
        <v>56.8</v>
      </c>
    </row>
    <row r="16" spans="1:7" ht="15">
      <c r="A16" s="517" t="s">
        <v>984</v>
      </c>
      <c r="B16" s="442"/>
      <c r="C16" s="546">
        <v>487.8</v>
      </c>
      <c r="D16" s="546">
        <v>501.6</v>
      </c>
      <c r="E16" s="546">
        <v>83.7</v>
      </c>
      <c r="F16" s="546">
        <v>124.6</v>
      </c>
      <c r="G16" s="463">
        <v>318.5</v>
      </c>
    </row>
    <row r="17" spans="1:7" ht="15">
      <c r="A17" s="518" t="s">
        <v>983</v>
      </c>
      <c r="B17" s="442"/>
      <c r="C17" s="546"/>
      <c r="D17" s="546"/>
      <c r="E17" s="546"/>
      <c r="F17" s="546"/>
      <c r="G17" s="463"/>
    </row>
    <row r="18" spans="1:7" ht="15">
      <c r="A18" s="508" t="s">
        <v>982</v>
      </c>
      <c r="B18" s="442"/>
      <c r="C18" s="546"/>
      <c r="D18" s="546"/>
      <c r="E18" s="546"/>
      <c r="F18" s="546"/>
      <c r="G18" s="463"/>
    </row>
    <row r="19" spans="1:7" ht="15">
      <c r="A19" s="517" t="s">
        <v>127</v>
      </c>
      <c r="B19" s="442"/>
      <c r="C19" s="546">
        <v>251.9</v>
      </c>
      <c r="D19" s="546">
        <v>145.8</v>
      </c>
      <c r="E19" s="546">
        <v>55.8</v>
      </c>
      <c r="F19" s="546">
        <v>95.9</v>
      </c>
      <c r="G19" s="463">
        <v>92.1</v>
      </c>
    </row>
    <row r="20" spans="1:7" ht="15">
      <c r="A20" s="310"/>
      <c r="B20" s="442"/>
      <c r="C20" s="546"/>
      <c r="D20" s="546"/>
      <c r="E20" s="546"/>
      <c r="F20" s="546"/>
      <c r="G20" s="463"/>
    </row>
    <row r="21" spans="1:7" ht="25.5">
      <c r="A21" s="520" t="s">
        <v>1225</v>
      </c>
      <c r="B21" s="442"/>
      <c r="C21" s="546">
        <v>252</v>
      </c>
      <c r="D21" s="546">
        <v>115.9</v>
      </c>
      <c r="E21" s="546">
        <v>42.1</v>
      </c>
      <c r="F21" s="546">
        <v>37.2</v>
      </c>
      <c r="G21" s="463">
        <v>84</v>
      </c>
    </row>
    <row r="22" spans="1:7" ht="15">
      <c r="A22" s="507" t="s">
        <v>1233</v>
      </c>
      <c r="B22" s="442"/>
      <c r="C22" s="546"/>
      <c r="D22" s="546"/>
      <c r="E22" s="546"/>
      <c r="F22" s="546"/>
      <c r="G22" s="463"/>
    </row>
    <row r="23" spans="1:7" ht="15">
      <c r="A23" s="518" t="s">
        <v>1232</v>
      </c>
      <c r="B23" s="506"/>
      <c r="C23" s="546"/>
      <c r="D23" s="546"/>
      <c r="E23" s="546"/>
      <c r="F23" s="546"/>
      <c r="G23" s="463"/>
    </row>
    <row r="24" spans="1:7" ht="15">
      <c r="A24" s="517" t="s">
        <v>977</v>
      </c>
      <c r="B24" s="506"/>
      <c r="C24" s="546">
        <v>160.4</v>
      </c>
      <c r="D24" s="546">
        <v>62.7</v>
      </c>
      <c r="E24" s="546">
        <v>11.3</v>
      </c>
      <c r="F24" s="546">
        <v>11.2</v>
      </c>
      <c r="G24" s="463">
        <v>49.5</v>
      </c>
    </row>
    <row r="25" spans="1:7" ht="15">
      <c r="A25" s="517" t="s">
        <v>130</v>
      </c>
      <c r="B25" s="506"/>
      <c r="C25" s="546">
        <v>294</v>
      </c>
      <c r="D25" s="546">
        <v>112.2</v>
      </c>
      <c r="E25" s="546">
        <v>64.2</v>
      </c>
      <c r="F25" s="546">
        <v>35.8</v>
      </c>
      <c r="G25" s="463">
        <v>58</v>
      </c>
    </row>
    <row r="26" spans="1:7" ht="15">
      <c r="A26" s="517" t="s">
        <v>976</v>
      </c>
      <c r="B26" s="506"/>
      <c r="C26" s="546">
        <v>116.6</v>
      </c>
      <c r="D26" s="546">
        <v>154.5</v>
      </c>
      <c r="E26" s="546">
        <v>49</v>
      </c>
      <c r="F26" s="546">
        <v>13.9</v>
      </c>
      <c r="G26" s="463">
        <v>148.9</v>
      </c>
    </row>
    <row r="27" spans="1:7" ht="15">
      <c r="A27" s="517" t="s">
        <v>975</v>
      </c>
      <c r="B27" s="506"/>
      <c r="C27" s="546">
        <v>158.1</v>
      </c>
      <c r="D27" s="546">
        <v>52.9</v>
      </c>
      <c r="E27" s="546">
        <v>16.4</v>
      </c>
      <c r="F27" s="546">
        <v>22</v>
      </c>
      <c r="G27" s="463">
        <v>49.7</v>
      </c>
    </row>
    <row r="28" spans="1:7" ht="15">
      <c r="A28" s="420" t="s">
        <v>974</v>
      </c>
      <c r="B28" s="506"/>
      <c r="C28" s="546">
        <v>294.4</v>
      </c>
      <c r="D28" s="546">
        <v>327.8</v>
      </c>
      <c r="E28" s="546">
        <v>166</v>
      </c>
      <c r="F28" s="546">
        <v>125.7</v>
      </c>
      <c r="G28" s="463">
        <v>200.4</v>
      </c>
    </row>
    <row r="29" spans="1:7" ht="15">
      <c r="A29" s="420" t="s">
        <v>973</v>
      </c>
      <c r="B29" s="506"/>
      <c r="C29" s="546">
        <v>343.4</v>
      </c>
      <c r="D29" s="546">
        <v>145.1</v>
      </c>
      <c r="E29" s="546">
        <v>30</v>
      </c>
      <c r="F29" s="546">
        <v>36.5</v>
      </c>
      <c r="G29" s="463">
        <v>122.6</v>
      </c>
    </row>
    <row r="30" spans="1:7" ht="15">
      <c r="A30" s="420" t="s">
        <v>972</v>
      </c>
      <c r="B30" s="506"/>
      <c r="C30" s="546">
        <v>263.8</v>
      </c>
      <c r="D30" s="546">
        <v>96.8</v>
      </c>
      <c r="E30" s="546">
        <v>25.9</v>
      </c>
      <c r="F30" s="546">
        <v>33.7</v>
      </c>
      <c r="G30" s="463">
        <v>75.5</v>
      </c>
    </row>
    <row r="31" spans="1:7" ht="15">
      <c r="A31" s="420" t="s">
        <v>971</v>
      </c>
      <c r="B31" s="506"/>
      <c r="C31" s="546">
        <v>198.4</v>
      </c>
      <c r="D31" s="546">
        <v>68.2</v>
      </c>
      <c r="E31" s="546">
        <v>27.5</v>
      </c>
      <c r="F31" s="546">
        <v>35.6</v>
      </c>
      <c r="G31" s="463">
        <v>53.3</v>
      </c>
    </row>
    <row r="32" spans="1:7" ht="15">
      <c r="A32" s="255"/>
      <c r="B32" s="470"/>
      <c r="C32" s="259"/>
      <c r="D32" s="259"/>
      <c r="E32" s="259"/>
      <c r="F32" s="259"/>
      <c r="G32" s="259"/>
    </row>
    <row r="33" spans="1:7" ht="15">
      <c r="A33" s="473" t="s">
        <v>1255</v>
      </c>
      <c r="B33" s="255"/>
      <c r="C33" s="259"/>
      <c r="D33" s="259"/>
      <c r="E33" s="259"/>
      <c r="F33" s="259"/>
      <c r="G33" s="259"/>
    </row>
    <row r="34" spans="1:7" ht="15">
      <c r="A34" s="440" t="s">
        <v>1199</v>
      </c>
      <c r="B34" s="255"/>
      <c r="C34" s="255"/>
      <c r="D34" s="255"/>
      <c r="E34" s="255"/>
      <c r="F34" s="255"/>
      <c r="G34" s="255"/>
    </row>
    <row r="35" spans="1:7" ht="15">
      <c r="A35" s="255"/>
      <c r="B35" s="255"/>
      <c r="C35" s="255"/>
      <c r="D35" s="255"/>
      <c r="E35" s="255"/>
      <c r="F35" s="255"/>
      <c r="G35" s="255"/>
    </row>
  </sheetData>
  <mergeCells count="6">
    <mergeCell ref="A1:G1"/>
    <mergeCell ref="C3:C4"/>
    <mergeCell ref="D3:D4"/>
    <mergeCell ref="E3:G3"/>
    <mergeCell ref="C5:G5"/>
    <mergeCell ref="A3:B5"/>
  </mergeCells>
  <hyperlinks>
    <hyperlink ref="H1" location="'Spis tablic'!A1" display="Powrót do spisu tablic"/>
    <hyperlink ref="H2" location="'Spis tablic'!A1" display="Return to list of tables"/>
  </hyperlinks>
  <printOptions/>
  <pageMargins left="0.1968503937007874" right="0.11811023622047245" top="0.1968503937007874" bottom="0.15748031496062992" header="0.31496062992125984" footer="0.31496062992125984"/>
  <pageSetup horizontalDpi="600" verticalDpi="600" orientation="landscape" paperSize="9" scale="8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70" zoomScaleNormal="70" workbookViewId="0" topLeftCell="A1">
      <selection activeCell="I1" sqref="I1:J2"/>
    </sheetView>
  </sheetViews>
  <sheetFormatPr defaultColWidth="9.140625" defaultRowHeight="15"/>
  <cols>
    <col min="1" max="1" width="42.28125" style="252" customWidth="1"/>
    <col min="2" max="2" width="9.140625" style="252" customWidth="1"/>
    <col min="3" max="3" width="15.140625" style="252" customWidth="1"/>
    <col min="4" max="4" width="16.140625" style="252" customWidth="1"/>
    <col min="5" max="5" width="14.28125" style="252" customWidth="1"/>
    <col min="6" max="6" width="15.8515625" style="252" customWidth="1"/>
    <col min="7" max="7" width="13.421875" style="252" customWidth="1"/>
    <col min="8" max="8" width="15.7109375" style="252" customWidth="1"/>
    <col min="9" max="16384" width="9.140625" style="252" customWidth="1"/>
  </cols>
  <sheetData>
    <row r="1" spans="1:10" ht="17.25" customHeight="1">
      <c r="A1" s="1043" t="s">
        <v>1273</v>
      </c>
      <c r="B1" s="1043"/>
      <c r="C1" s="1100"/>
      <c r="D1" s="1100"/>
      <c r="E1" s="1100"/>
      <c r="F1" s="1100"/>
      <c r="G1" s="1100"/>
      <c r="H1" s="255"/>
      <c r="I1" s="36" t="s">
        <v>560</v>
      </c>
      <c r="J1" s="9"/>
    </row>
    <row r="2" spans="1:10" s="256" customFormat="1" ht="15">
      <c r="A2" s="524" t="s">
        <v>1272</v>
      </c>
      <c r="B2" s="431"/>
      <c r="C2" s="431"/>
      <c r="D2" s="434"/>
      <c r="E2" s="434"/>
      <c r="F2" s="434"/>
      <c r="G2" s="434"/>
      <c r="H2" s="258"/>
      <c r="I2" s="37" t="s">
        <v>561</v>
      </c>
      <c r="J2" s="9"/>
    </row>
    <row r="3" spans="1:10" ht="37.5" customHeight="1">
      <c r="A3" s="1021" t="s">
        <v>998</v>
      </c>
      <c r="B3" s="1059"/>
      <c r="C3" s="1106" t="s">
        <v>1271</v>
      </c>
      <c r="D3" s="1107"/>
      <c r="E3" s="1106" t="s">
        <v>1270</v>
      </c>
      <c r="F3" s="1101"/>
      <c r="G3" s="1108" t="s">
        <v>1269</v>
      </c>
      <c r="H3" s="1109"/>
      <c r="I3" s="253"/>
      <c r="J3" s="253"/>
    </row>
    <row r="4" spans="1:10" ht="89.25" customHeight="1">
      <c r="A4" s="1105"/>
      <c r="B4" s="1061"/>
      <c r="C4" s="1052" t="s">
        <v>1268</v>
      </c>
      <c r="D4" s="1052" t="s">
        <v>1267</v>
      </c>
      <c r="E4" s="491" t="s">
        <v>1268</v>
      </c>
      <c r="F4" s="491" t="s">
        <v>1267</v>
      </c>
      <c r="G4" s="491" t="s">
        <v>1268</v>
      </c>
      <c r="H4" s="490" t="s">
        <v>1267</v>
      </c>
      <c r="I4" s="253"/>
      <c r="J4" s="253"/>
    </row>
    <row r="5" spans="1:10" ht="36" customHeight="1">
      <c r="A5" s="1062"/>
      <c r="B5" s="1063"/>
      <c r="C5" s="1112"/>
      <c r="D5" s="1112"/>
      <c r="E5" s="1057" t="s">
        <v>1266</v>
      </c>
      <c r="F5" s="1110"/>
      <c r="G5" s="1055" t="s">
        <v>1265</v>
      </c>
      <c r="H5" s="1111"/>
      <c r="I5" s="253"/>
      <c r="J5" s="253"/>
    </row>
    <row r="6" spans="1:10" ht="15">
      <c r="A6" s="301" t="s">
        <v>1169</v>
      </c>
      <c r="B6" s="489">
        <v>2016</v>
      </c>
      <c r="C6" s="510">
        <v>743</v>
      </c>
      <c r="D6" s="510">
        <v>736</v>
      </c>
      <c r="E6" s="510">
        <v>3267.5</v>
      </c>
      <c r="F6" s="510">
        <v>3206.3</v>
      </c>
      <c r="G6" s="565">
        <v>4397.7</v>
      </c>
      <c r="H6" s="504">
        <v>4356.4</v>
      </c>
      <c r="I6" s="253"/>
      <c r="J6" s="253"/>
    </row>
    <row r="7" spans="1:10" ht="15">
      <c r="A7" s="423" t="s">
        <v>1168</v>
      </c>
      <c r="B7" s="445">
        <v>2017</v>
      </c>
      <c r="C7" s="484">
        <v>736</v>
      </c>
      <c r="D7" s="484">
        <v>711</v>
      </c>
      <c r="E7" s="558">
        <v>3009.3</v>
      </c>
      <c r="F7" s="558">
        <v>2758</v>
      </c>
      <c r="G7" s="465">
        <v>4088.7</v>
      </c>
      <c r="H7" s="464">
        <v>3879</v>
      </c>
      <c r="I7" s="253"/>
      <c r="J7" s="253"/>
    </row>
    <row r="8" spans="1:10" ht="25.5">
      <c r="A8" s="420" t="s">
        <v>1095</v>
      </c>
      <c r="B8" s="262"/>
      <c r="C8" s="477">
        <v>218</v>
      </c>
      <c r="D8" s="477">
        <v>210</v>
      </c>
      <c r="E8" s="564">
        <v>907.2</v>
      </c>
      <c r="F8" s="564">
        <v>843</v>
      </c>
      <c r="G8" s="458">
        <v>4161.5</v>
      </c>
      <c r="H8" s="457">
        <v>4014.3</v>
      </c>
      <c r="I8" s="253"/>
      <c r="J8" s="253"/>
    </row>
    <row r="9" spans="1:10" ht="25.5">
      <c r="A9" s="420" t="s">
        <v>1094</v>
      </c>
      <c r="B9" s="262"/>
      <c r="C9" s="477">
        <v>518</v>
      </c>
      <c r="D9" s="477">
        <v>501</v>
      </c>
      <c r="E9" s="564">
        <v>2102.1</v>
      </c>
      <c r="F9" s="564">
        <v>1915</v>
      </c>
      <c r="G9" s="458">
        <v>4058.1</v>
      </c>
      <c r="H9" s="457">
        <v>3822.4</v>
      </c>
      <c r="I9" s="253"/>
      <c r="J9" s="253"/>
    </row>
    <row r="10" spans="1:8" ht="15">
      <c r="A10" s="419"/>
      <c r="B10" s="277"/>
      <c r="C10" s="477"/>
      <c r="D10" s="477"/>
      <c r="E10" s="477"/>
      <c r="F10" s="477"/>
      <c r="G10" s="458"/>
      <c r="H10" s="457"/>
    </row>
    <row r="11" spans="1:8" ht="25.5">
      <c r="A11" s="316" t="s">
        <v>1167</v>
      </c>
      <c r="B11" s="262"/>
      <c r="C11" s="477">
        <v>12</v>
      </c>
      <c r="D11" s="477">
        <v>9</v>
      </c>
      <c r="E11" s="564">
        <v>49.6</v>
      </c>
      <c r="F11" s="564">
        <v>31.1</v>
      </c>
      <c r="G11" s="458">
        <v>4133.3</v>
      </c>
      <c r="H11" s="457">
        <v>3455.6</v>
      </c>
    </row>
    <row r="12" spans="1:8" ht="25.5">
      <c r="A12" s="310" t="s">
        <v>1166</v>
      </c>
      <c r="B12" s="262"/>
      <c r="C12" s="477">
        <v>393</v>
      </c>
      <c r="D12" s="477">
        <v>375</v>
      </c>
      <c r="E12" s="564">
        <v>1514.3</v>
      </c>
      <c r="F12" s="564">
        <v>1317.9</v>
      </c>
      <c r="G12" s="458">
        <v>3853.2</v>
      </c>
      <c r="H12" s="457">
        <v>3514.4</v>
      </c>
    </row>
    <row r="13" spans="1:8" ht="25.5">
      <c r="A13" s="316" t="s">
        <v>1264</v>
      </c>
      <c r="B13" s="262"/>
      <c r="C13" s="477">
        <v>349</v>
      </c>
      <c r="D13" s="477">
        <v>332</v>
      </c>
      <c r="E13" s="564">
        <v>1348.2</v>
      </c>
      <c r="F13" s="564">
        <v>1161.4</v>
      </c>
      <c r="G13" s="458">
        <v>3863</v>
      </c>
      <c r="H13" s="457">
        <v>3498.2</v>
      </c>
    </row>
    <row r="14" spans="1:8" ht="25.5">
      <c r="A14" s="310" t="s">
        <v>1164</v>
      </c>
      <c r="B14" s="442"/>
      <c r="C14" s="477">
        <v>53</v>
      </c>
      <c r="D14" s="477">
        <v>52</v>
      </c>
      <c r="E14" s="564">
        <v>252.4</v>
      </c>
      <c r="F14" s="564">
        <v>244.3</v>
      </c>
      <c r="G14" s="458">
        <v>4762.3</v>
      </c>
      <c r="H14" s="457">
        <v>4698.1</v>
      </c>
    </row>
    <row r="15" spans="1:9" ht="28.5">
      <c r="A15" s="310" t="s">
        <v>1163</v>
      </c>
      <c r="B15" s="442"/>
      <c r="C15" s="477">
        <v>69</v>
      </c>
      <c r="D15" s="477">
        <v>69</v>
      </c>
      <c r="E15" s="564">
        <v>290</v>
      </c>
      <c r="F15" s="564">
        <v>290</v>
      </c>
      <c r="G15" s="458">
        <v>4202.9</v>
      </c>
      <c r="H15" s="457">
        <v>4202.9</v>
      </c>
      <c r="I15" s="562"/>
    </row>
    <row r="16" spans="1:9" ht="25.5">
      <c r="A16" s="310" t="s">
        <v>1162</v>
      </c>
      <c r="B16" s="442"/>
      <c r="C16" s="477">
        <v>32</v>
      </c>
      <c r="D16" s="477">
        <v>32</v>
      </c>
      <c r="E16" s="564">
        <v>126.7</v>
      </c>
      <c r="F16" s="564">
        <v>126.7</v>
      </c>
      <c r="G16" s="458">
        <v>3959.4</v>
      </c>
      <c r="H16" s="457">
        <v>3959.4</v>
      </c>
      <c r="I16" s="562"/>
    </row>
    <row r="17" spans="1:9" ht="28.5">
      <c r="A17" s="310" t="s">
        <v>1263</v>
      </c>
      <c r="B17" s="442"/>
      <c r="C17" s="474" t="s">
        <v>493</v>
      </c>
      <c r="D17" s="474" t="s">
        <v>493</v>
      </c>
      <c r="E17" s="563" t="s">
        <v>493</v>
      </c>
      <c r="F17" s="563" t="s">
        <v>493</v>
      </c>
      <c r="G17" s="460" t="s">
        <v>493</v>
      </c>
      <c r="H17" s="459" t="s">
        <v>493</v>
      </c>
      <c r="I17" s="562"/>
    </row>
    <row r="18" spans="1:9" ht="25.5">
      <c r="A18" s="310" t="s">
        <v>1160</v>
      </c>
      <c r="B18" s="442"/>
      <c r="C18" s="477">
        <v>6</v>
      </c>
      <c r="D18" s="477">
        <v>6</v>
      </c>
      <c r="E18" s="477">
        <v>12.1</v>
      </c>
      <c r="F18" s="477">
        <v>12.1</v>
      </c>
      <c r="G18" s="458">
        <v>2016.7</v>
      </c>
      <c r="H18" s="457">
        <v>2016.7</v>
      </c>
      <c r="I18" s="562"/>
    </row>
    <row r="19" spans="1:9" ht="25.5">
      <c r="A19" s="310" t="s">
        <v>1159</v>
      </c>
      <c r="B19" s="442"/>
      <c r="C19" s="474" t="s">
        <v>493</v>
      </c>
      <c r="D19" s="474" t="s">
        <v>493</v>
      </c>
      <c r="E19" s="474" t="s">
        <v>493</v>
      </c>
      <c r="F19" s="474" t="s">
        <v>493</v>
      </c>
      <c r="G19" s="460" t="s">
        <v>493</v>
      </c>
      <c r="H19" s="461" t="s">
        <v>493</v>
      </c>
      <c r="I19" s="562"/>
    </row>
    <row r="20" spans="1:9" ht="27">
      <c r="A20" s="310" t="s">
        <v>1158</v>
      </c>
      <c r="B20" s="442"/>
      <c r="C20" s="474" t="s">
        <v>493</v>
      </c>
      <c r="D20" s="474" t="s">
        <v>493</v>
      </c>
      <c r="E20" s="474" t="s">
        <v>493</v>
      </c>
      <c r="F20" s="474" t="s">
        <v>493</v>
      </c>
      <c r="G20" s="460" t="s">
        <v>493</v>
      </c>
      <c r="H20" s="459" t="s">
        <v>493</v>
      </c>
      <c r="I20" s="562"/>
    </row>
    <row r="21" spans="1:9" ht="38.25">
      <c r="A21" s="310" t="s">
        <v>1262</v>
      </c>
      <c r="B21" s="442"/>
      <c r="C21" s="475" t="s">
        <v>1151</v>
      </c>
      <c r="D21" s="475" t="s">
        <v>1151</v>
      </c>
      <c r="E21" s="475" t="s">
        <v>1151</v>
      </c>
      <c r="F21" s="475" t="s">
        <v>1151</v>
      </c>
      <c r="G21" s="413" t="s">
        <v>1151</v>
      </c>
      <c r="H21" s="412" t="s">
        <v>1151</v>
      </c>
      <c r="I21" s="562"/>
    </row>
    <row r="22" spans="1:9" ht="27">
      <c r="A22" s="310" t="s">
        <v>1156</v>
      </c>
      <c r="B22" s="442"/>
      <c r="C22" s="477">
        <v>3</v>
      </c>
      <c r="D22" s="477">
        <v>3</v>
      </c>
      <c r="E22" s="477">
        <v>20.2</v>
      </c>
      <c r="F22" s="477">
        <v>20.2</v>
      </c>
      <c r="G22" s="458">
        <v>6733.3</v>
      </c>
      <c r="H22" s="457">
        <v>6733.3</v>
      </c>
      <c r="I22" s="562"/>
    </row>
    <row r="23" spans="1:9" ht="51.75" customHeight="1">
      <c r="A23" s="310" t="s">
        <v>1261</v>
      </c>
      <c r="B23" s="442"/>
      <c r="C23" s="475" t="s">
        <v>1151</v>
      </c>
      <c r="D23" s="475" t="s">
        <v>1151</v>
      </c>
      <c r="E23" s="475" t="s">
        <v>1151</v>
      </c>
      <c r="F23" s="475" t="s">
        <v>1151</v>
      </c>
      <c r="G23" s="413" t="s">
        <v>1151</v>
      </c>
      <c r="H23" s="412" t="s">
        <v>1151</v>
      </c>
      <c r="I23" s="561"/>
    </row>
    <row r="24" spans="1:9" ht="25.5">
      <c r="A24" s="310" t="s">
        <v>1154</v>
      </c>
      <c r="B24" s="442"/>
      <c r="C24" s="477">
        <v>8</v>
      </c>
      <c r="D24" s="477">
        <v>7</v>
      </c>
      <c r="E24" s="477">
        <v>54.8</v>
      </c>
      <c r="F24" s="477">
        <v>38.6</v>
      </c>
      <c r="G24" s="458">
        <v>6850</v>
      </c>
      <c r="H24" s="457">
        <v>5514.3</v>
      </c>
      <c r="I24" s="561"/>
    </row>
    <row r="25" spans="1:9" ht="29.25" customHeight="1">
      <c r="A25" s="310" t="s">
        <v>1153</v>
      </c>
      <c r="B25" s="442"/>
      <c r="C25" s="477">
        <v>160</v>
      </c>
      <c r="D25" s="477">
        <v>158</v>
      </c>
      <c r="E25" s="477">
        <v>689.2</v>
      </c>
      <c r="F25" s="477">
        <v>677.1</v>
      </c>
      <c r="G25" s="458">
        <v>4307.5</v>
      </c>
      <c r="H25" s="457">
        <v>4285.4</v>
      </c>
      <c r="I25" s="561"/>
    </row>
    <row r="26" spans="1:9" ht="38.25">
      <c r="A26" s="310" t="s">
        <v>1152</v>
      </c>
      <c r="B26" s="442"/>
      <c r="C26" s="475" t="s">
        <v>1151</v>
      </c>
      <c r="D26" s="475" t="s">
        <v>1151</v>
      </c>
      <c r="E26" s="475" t="s">
        <v>1151</v>
      </c>
      <c r="F26" s="475" t="s">
        <v>1151</v>
      </c>
      <c r="G26" s="413" t="s">
        <v>1151</v>
      </c>
      <c r="H26" s="412" t="s">
        <v>1151</v>
      </c>
      <c r="I26" s="412"/>
    </row>
    <row r="27" spans="1:9" ht="25.5">
      <c r="A27" s="310" t="s">
        <v>1150</v>
      </c>
      <c r="B27" s="442"/>
      <c r="C27" s="474" t="s">
        <v>493</v>
      </c>
      <c r="D27" s="474" t="s">
        <v>493</v>
      </c>
      <c r="E27" s="474" t="s">
        <v>493</v>
      </c>
      <c r="F27" s="560" t="s">
        <v>493</v>
      </c>
      <c r="G27" s="411" t="s">
        <v>493</v>
      </c>
      <c r="H27" s="418" t="s">
        <v>493</v>
      </c>
      <c r="I27" s="253"/>
    </row>
    <row r="28" spans="1:8" ht="15">
      <c r="A28" s="255"/>
      <c r="B28" s="255"/>
      <c r="C28" s="255"/>
      <c r="D28" s="255"/>
      <c r="E28" s="255"/>
      <c r="F28" s="255"/>
      <c r="G28" s="255"/>
      <c r="H28" s="255"/>
    </row>
  </sheetData>
  <mergeCells count="9">
    <mergeCell ref="A1:G1"/>
    <mergeCell ref="A3:B5"/>
    <mergeCell ref="C3:D3"/>
    <mergeCell ref="E3:F3"/>
    <mergeCell ref="G3:H3"/>
    <mergeCell ref="E5:F5"/>
    <mergeCell ref="G5:H5"/>
    <mergeCell ref="C4:C5"/>
    <mergeCell ref="D4:D5"/>
  </mergeCells>
  <hyperlinks>
    <hyperlink ref="I1" location="'Spis tablic'!A1" display="Powrót do spisu tablic"/>
    <hyperlink ref="I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scale="7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topLeftCell="A1">
      <selection activeCell="H1" sqref="H1"/>
    </sheetView>
  </sheetViews>
  <sheetFormatPr defaultColWidth="9.140625" defaultRowHeight="15"/>
  <cols>
    <col min="1" max="1" width="31.421875" style="252" customWidth="1"/>
    <col min="2" max="2" width="13.57421875" style="252" customWidth="1"/>
    <col min="3" max="3" width="13.140625" style="252" customWidth="1"/>
    <col min="4" max="4" width="12.28125" style="252" customWidth="1"/>
    <col min="5" max="5" width="12.7109375" style="252" customWidth="1"/>
    <col min="6" max="6" width="12.421875" style="252" customWidth="1"/>
    <col min="7" max="7" width="29.57421875" style="252" customWidth="1"/>
    <col min="8" max="16384" width="9.140625" style="252" customWidth="1"/>
  </cols>
  <sheetData>
    <row r="1" spans="1:9" s="467" customFormat="1" ht="16.5" customHeight="1">
      <c r="A1" s="1113" t="s">
        <v>1285</v>
      </c>
      <c r="B1" s="1114"/>
      <c r="C1" s="1114"/>
      <c r="D1" s="1114"/>
      <c r="E1" s="1114"/>
      <c r="F1" s="1114"/>
      <c r="G1" s="1114"/>
      <c r="H1" s="36" t="s">
        <v>560</v>
      </c>
      <c r="I1" s="9"/>
    </row>
    <row r="2" spans="1:9" s="467" customFormat="1" ht="15">
      <c r="A2" s="1115" t="s">
        <v>1284</v>
      </c>
      <c r="B2" s="1116"/>
      <c r="C2" s="1116"/>
      <c r="D2" s="1116"/>
      <c r="E2" s="1116"/>
      <c r="F2" s="1116"/>
      <c r="G2" s="1116"/>
      <c r="H2" s="37" t="s">
        <v>561</v>
      </c>
      <c r="I2" s="9"/>
    </row>
    <row r="3" spans="1:7" ht="29.25" customHeight="1">
      <c r="A3" s="578" t="s">
        <v>946</v>
      </c>
      <c r="B3" s="577">
        <v>2013</v>
      </c>
      <c r="C3" s="577">
        <v>2014</v>
      </c>
      <c r="D3" s="577">
        <v>2015</v>
      </c>
      <c r="E3" s="577">
        <v>2016</v>
      </c>
      <c r="F3" s="576">
        <v>2017</v>
      </c>
      <c r="G3" s="575" t="s">
        <v>945</v>
      </c>
    </row>
    <row r="4" spans="1:7" ht="15">
      <c r="A4" s="360" t="s">
        <v>943</v>
      </c>
      <c r="B4" s="363">
        <v>1892</v>
      </c>
      <c r="C4" s="362">
        <v>1965</v>
      </c>
      <c r="D4" s="362">
        <v>2010</v>
      </c>
      <c r="E4" s="362">
        <v>2142</v>
      </c>
      <c r="F4" s="574">
        <v>2190</v>
      </c>
      <c r="G4" s="273" t="s">
        <v>942</v>
      </c>
    </row>
    <row r="5" spans="1:7" ht="15">
      <c r="A5" s="358" t="s">
        <v>149</v>
      </c>
      <c r="B5" s="357">
        <v>644</v>
      </c>
      <c r="C5" s="356">
        <v>649</v>
      </c>
      <c r="D5" s="356">
        <v>672</v>
      </c>
      <c r="E5" s="356">
        <v>788</v>
      </c>
      <c r="F5" s="398">
        <v>818</v>
      </c>
      <c r="G5" s="271" t="s">
        <v>941</v>
      </c>
    </row>
    <row r="6" spans="1:7" ht="15">
      <c r="A6" s="358" t="s">
        <v>150</v>
      </c>
      <c r="B6" s="357">
        <v>1248</v>
      </c>
      <c r="C6" s="356">
        <v>1316</v>
      </c>
      <c r="D6" s="356">
        <v>1338</v>
      </c>
      <c r="E6" s="356">
        <v>1354</v>
      </c>
      <c r="F6" s="398">
        <v>1372</v>
      </c>
      <c r="G6" s="271" t="s">
        <v>940</v>
      </c>
    </row>
    <row r="7" spans="1:7" ht="15">
      <c r="A7" s="346"/>
      <c r="B7" s="355"/>
      <c r="C7" s="355"/>
      <c r="D7" s="355"/>
      <c r="E7" s="355"/>
      <c r="F7" s="569"/>
      <c r="G7" s="573"/>
    </row>
    <row r="8" spans="1:7" ht="25.5">
      <c r="A8" s="391" t="s">
        <v>964</v>
      </c>
      <c r="B8" s="357">
        <v>21</v>
      </c>
      <c r="C8" s="356">
        <v>21</v>
      </c>
      <c r="D8" s="356">
        <v>19</v>
      </c>
      <c r="E8" s="356">
        <v>13</v>
      </c>
      <c r="F8" s="569">
        <v>24</v>
      </c>
      <c r="G8" s="570" t="s">
        <v>1283</v>
      </c>
    </row>
    <row r="9" spans="1:7" ht="15">
      <c r="A9" s="354" t="s">
        <v>152</v>
      </c>
      <c r="B9" s="572">
        <v>763</v>
      </c>
      <c r="C9" s="357">
        <v>786</v>
      </c>
      <c r="D9" s="357">
        <v>807</v>
      </c>
      <c r="E9" s="572">
        <v>809</v>
      </c>
      <c r="F9" s="569">
        <v>835</v>
      </c>
      <c r="G9" s="568" t="s">
        <v>178</v>
      </c>
    </row>
    <row r="10" spans="1:7" ht="25.5">
      <c r="A10" s="391" t="s">
        <v>1282</v>
      </c>
      <c r="B10" s="357">
        <v>674</v>
      </c>
      <c r="C10" s="572">
        <v>702</v>
      </c>
      <c r="D10" s="357">
        <v>714</v>
      </c>
      <c r="E10" s="357">
        <v>724</v>
      </c>
      <c r="F10" s="569">
        <v>743</v>
      </c>
      <c r="G10" s="568" t="s">
        <v>963</v>
      </c>
    </row>
    <row r="11" spans="1:7" ht="15">
      <c r="A11" s="354" t="s">
        <v>154</v>
      </c>
      <c r="B11" s="357">
        <v>169</v>
      </c>
      <c r="C11" s="572">
        <v>118</v>
      </c>
      <c r="D11" s="357">
        <v>126</v>
      </c>
      <c r="E11" s="357">
        <v>112</v>
      </c>
      <c r="F11" s="569">
        <v>140</v>
      </c>
      <c r="G11" s="568" t="s">
        <v>935</v>
      </c>
    </row>
    <row r="12" spans="1:7" ht="27">
      <c r="A12" s="354" t="s">
        <v>1281</v>
      </c>
      <c r="B12" s="357">
        <v>229</v>
      </c>
      <c r="C12" s="357">
        <v>257</v>
      </c>
      <c r="D12" s="357">
        <v>287</v>
      </c>
      <c r="E12" s="357">
        <v>270</v>
      </c>
      <c r="F12" s="569">
        <v>240</v>
      </c>
      <c r="G12" s="570" t="s">
        <v>961</v>
      </c>
    </row>
    <row r="13" spans="1:7" ht="25.5">
      <c r="A13" s="354" t="s">
        <v>960</v>
      </c>
      <c r="B13" s="357">
        <v>88</v>
      </c>
      <c r="C13" s="357">
        <v>104</v>
      </c>
      <c r="D13" s="357">
        <v>74</v>
      </c>
      <c r="E13" s="572">
        <v>102</v>
      </c>
      <c r="F13" s="569">
        <v>115</v>
      </c>
      <c r="G13" s="568" t="s">
        <v>932</v>
      </c>
    </row>
    <row r="14" spans="1:7" ht="15">
      <c r="A14" s="354" t="s">
        <v>1280</v>
      </c>
      <c r="B14" s="357">
        <v>19</v>
      </c>
      <c r="C14" s="357">
        <v>28</v>
      </c>
      <c r="D14" s="357">
        <v>21</v>
      </c>
      <c r="E14" s="357">
        <v>32</v>
      </c>
      <c r="F14" s="569">
        <v>31</v>
      </c>
      <c r="G14" s="568" t="s">
        <v>930</v>
      </c>
    </row>
    <row r="15" spans="1:7" ht="15">
      <c r="A15" s="354" t="s">
        <v>156</v>
      </c>
      <c r="B15" s="357">
        <v>12</v>
      </c>
      <c r="C15" s="357">
        <v>3</v>
      </c>
      <c r="D15" s="357">
        <v>15</v>
      </c>
      <c r="E15" s="357">
        <v>23</v>
      </c>
      <c r="F15" s="569">
        <v>22</v>
      </c>
      <c r="G15" s="568" t="s">
        <v>183</v>
      </c>
    </row>
    <row r="16" spans="1:7" ht="25.5">
      <c r="A16" s="354" t="s">
        <v>959</v>
      </c>
      <c r="B16" s="357">
        <v>10</v>
      </c>
      <c r="C16" s="357">
        <v>29</v>
      </c>
      <c r="D16" s="357">
        <v>15</v>
      </c>
      <c r="E16" s="357">
        <v>10</v>
      </c>
      <c r="F16" s="569">
        <v>16</v>
      </c>
      <c r="G16" s="568" t="s">
        <v>184</v>
      </c>
    </row>
    <row r="17" spans="1:7" ht="15">
      <c r="A17" s="354" t="s">
        <v>1279</v>
      </c>
      <c r="B17" s="357">
        <v>20</v>
      </c>
      <c r="C17" s="357">
        <v>20</v>
      </c>
      <c r="D17" s="357">
        <v>16</v>
      </c>
      <c r="E17" s="357">
        <v>17</v>
      </c>
      <c r="F17" s="569">
        <v>10</v>
      </c>
      <c r="G17" s="568" t="s">
        <v>185</v>
      </c>
    </row>
    <row r="18" spans="1:7" ht="25.5">
      <c r="A18" s="354" t="s">
        <v>928</v>
      </c>
      <c r="B18" s="355">
        <v>14</v>
      </c>
      <c r="C18" s="571">
        <v>12</v>
      </c>
      <c r="D18" s="355">
        <v>11</v>
      </c>
      <c r="E18" s="355">
        <v>16</v>
      </c>
      <c r="F18" s="569">
        <v>12</v>
      </c>
      <c r="G18" s="570" t="s">
        <v>957</v>
      </c>
    </row>
    <row r="19" spans="1:7" ht="27">
      <c r="A19" s="354" t="s">
        <v>956</v>
      </c>
      <c r="B19" s="355">
        <v>42</v>
      </c>
      <c r="C19" s="355">
        <v>56</v>
      </c>
      <c r="D19" s="355">
        <v>50</v>
      </c>
      <c r="E19" s="355">
        <v>52</v>
      </c>
      <c r="F19" s="569">
        <v>47</v>
      </c>
      <c r="G19" s="570" t="s">
        <v>955</v>
      </c>
    </row>
    <row r="20" spans="1:7" ht="38.25">
      <c r="A20" s="354" t="s">
        <v>954</v>
      </c>
      <c r="B20" s="355">
        <v>80</v>
      </c>
      <c r="C20" s="355">
        <v>95</v>
      </c>
      <c r="D20" s="355">
        <v>104</v>
      </c>
      <c r="E20" s="355">
        <v>112</v>
      </c>
      <c r="F20" s="569">
        <v>114</v>
      </c>
      <c r="G20" s="570" t="s">
        <v>1278</v>
      </c>
    </row>
    <row r="21" spans="1:7" ht="15">
      <c r="A21" s="354" t="s">
        <v>162</v>
      </c>
      <c r="B21" s="355">
        <v>115</v>
      </c>
      <c r="C21" s="355">
        <v>121</v>
      </c>
      <c r="D21" s="355">
        <v>113</v>
      </c>
      <c r="E21" s="355">
        <v>106</v>
      </c>
      <c r="F21" s="569">
        <v>123</v>
      </c>
      <c r="G21" s="568" t="s">
        <v>192</v>
      </c>
    </row>
    <row r="22" spans="1:7" ht="25.5">
      <c r="A22" s="354" t="s">
        <v>1277</v>
      </c>
      <c r="B22" s="355">
        <v>281</v>
      </c>
      <c r="C22" s="355">
        <v>287</v>
      </c>
      <c r="D22" s="355">
        <v>311</v>
      </c>
      <c r="E22" s="355">
        <v>429</v>
      </c>
      <c r="F22" s="569">
        <v>421</v>
      </c>
      <c r="G22" s="570" t="s">
        <v>952</v>
      </c>
    </row>
    <row r="23" spans="1:7" ht="25.5">
      <c r="A23" s="354" t="s">
        <v>951</v>
      </c>
      <c r="B23" s="355">
        <v>18</v>
      </c>
      <c r="C23" s="355">
        <v>19</v>
      </c>
      <c r="D23" s="355">
        <v>33</v>
      </c>
      <c r="E23" s="355">
        <v>24</v>
      </c>
      <c r="F23" s="569">
        <v>30</v>
      </c>
      <c r="G23" s="570" t="s">
        <v>1276</v>
      </c>
    </row>
    <row r="24" spans="1:7" ht="15">
      <c r="A24" s="354" t="s">
        <v>541</v>
      </c>
      <c r="B24" s="355">
        <v>11</v>
      </c>
      <c r="C24" s="355">
        <v>9</v>
      </c>
      <c r="D24" s="355">
        <v>8</v>
      </c>
      <c r="E24" s="355">
        <v>15</v>
      </c>
      <c r="F24" s="569">
        <v>10</v>
      </c>
      <c r="G24" s="568" t="s">
        <v>203</v>
      </c>
    </row>
    <row r="25" spans="1:7" ht="15">
      <c r="A25" s="255"/>
      <c r="B25" s="255"/>
      <c r="C25" s="255"/>
      <c r="D25" s="255"/>
      <c r="E25" s="255"/>
      <c r="F25" s="255"/>
      <c r="G25" s="279"/>
    </row>
    <row r="26" spans="1:7" ht="15">
      <c r="A26" s="473" t="s">
        <v>1275</v>
      </c>
      <c r="B26" s="255"/>
      <c r="C26" s="255"/>
      <c r="D26" s="255"/>
      <c r="E26" s="255"/>
      <c r="F26" s="255"/>
      <c r="G26" s="255"/>
    </row>
    <row r="27" spans="1:7" ht="15">
      <c r="A27" s="567" t="s">
        <v>1274</v>
      </c>
      <c r="B27" s="255"/>
      <c r="C27" s="255"/>
      <c r="D27" s="255"/>
      <c r="E27" s="255"/>
      <c r="F27" s="255"/>
      <c r="G27" s="255"/>
    </row>
    <row r="29" spans="2:6" ht="15">
      <c r="B29" s="566"/>
      <c r="C29" s="566"/>
      <c r="D29" s="566"/>
      <c r="E29" s="566"/>
      <c r="F29" s="566"/>
    </row>
  </sheetData>
  <mergeCells count="2">
    <mergeCell ref="A1:G1"/>
    <mergeCell ref="A2:G2"/>
  </mergeCells>
  <hyperlinks>
    <hyperlink ref="H1" location="'Spis tablic'!A1" display="Powrót do spisu tablic"/>
    <hyperlink ref="H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80" zoomScaleNormal="80" workbookViewId="0" topLeftCell="A1">
      <selection activeCell="A13" sqref="A13"/>
    </sheetView>
  </sheetViews>
  <sheetFormatPr defaultColWidth="9.140625" defaultRowHeight="15"/>
  <cols>
    <col min="1" max="1" width="42.140625" style="252" customWidth="1"/>
    <col min="2" max="2" width="9.00390625" style="252" customWidth="1"/>
    <col min="3" max="3" width="14.8515625" style="252" customWidth="1"/>
    <col min="4" max="4" width="17.00390625" style="252" customWidth="1"/>
    <col min="5" max="5" width="17.8515625" style="252" customWidth="1"/>
    <col min="6" max="6" width="16.00390625" style="252" customWidth="1"/>
    <col min="7" max="7" width="18.421875" style="252" customWidth="1"/>
    <col min="8" max="8" width="13.421875" style="252" customWidth="1"/>
    <col min="9" max="9" width="16.140625" style="252" customWidth="1"/>
    <col min="10" max="16384" width="9.140625" style="252" customWidth="1"/>
  </cols>
  <sheetData>
    <row r="1" spans="1:11" ht="27.75" customHeight="1">
      <c r="A1" s="1121" t="s">
        <v>1309</v>
      </c>
      <c r="B1" s="1122"/>
      <c r="C1" s="1122"/>
      <c r="D1" s="1122"/>
      <c r="E1" s="1122"/>
      <c r="F1" s="1122"/>
      <c r="G1" s="1122"/>
      <c r="H1" s="986"/>
      <c r="I1" s="986"/>
      <c r="J1" s="36" t="s">
        <v>560</v>
      </c>
      <c r="K1" s="9"/>
    </row>
    <row r="2" spans="1:11" ht="18" customHeight="1">
      <c r="A2" s="1127" t="s">
        <v>1308</v>
      </c>
      <c r="B2" s="1128"/>
      <c r="C2" s="1128"/>
      <c r="D2" s="1128"/>
      <c r="E2" s="1128"/>
      <c r="F2" s="1128"/>
      <c r="G2" s="1128"/>
      <c r="H2" s="1128"/>
      <c r="I2" s="588"/>
      <c r="J2" s="37" t="s">
        <v>561</v>
      </c>
      <c r="K2" s="9"/>
    </row>
    <row r="3" spans="1:10" ht="37.5" customHeight="1">
      <c r="A3" s="1129" t="s">
        <v>998</v>
      </c>
      <c r="B3" s="1059"/>
      <c r="C3" s="1028" t="s">
        <v>1307</v>
      </c>
      <c r="D3" s="1037" t="s">
        <v>1306</v>
      </c>
      <c r="E3" s="1124"/>
      <c r="F3" s="1124"/>
      <c r="G3" s="1124"/>
      <c r="H3" s="1124"/>
      <c r="I3" s="1125"/>
      <c r="J3" s="253"/>
    </row>
    <row r="4" spans="1:10" ht="42.75" customHeight="1">
      <c r="A4" s="1130"/>
      <c r="B4" s="1061"/>
      <c r="C4" s="1118"/>
      <c r="D4" s="1120" t="s">
        <v>1305</v>
      </c>
      <c r="E4" s="1037" t="s">
        <v>1304</v>
      </c>
      <c r="F4" s="1117"/>
      <c r="G4" s="1120" t="s">
        <v>1303</v>
      </c>
      <c r="H4" s="1120" t="s">
        <v>1302</v>
      </c>
      <c r="I4" s="1108" t="s">
        <v>1301</v>
      </c>
      <c r="J4" s="253"/>
    </row>
    <row r="5" spans="1:10" ht="36.75" customHeight="1">
      <c r="A5" s="1131"/>
      <c r="B5" s="1063"/>
      <c r="C5" s="1119"/>
      <c r="D5" s="1132"/>
      <c r="E5" s="449" t="s">
        <v>1300</v>
      </c>
      <c r="F5" s="449" t="s">
        <v>1299</v>
      </c>
      <c r="G5" s="1119"/>
      <c r="H5" s="1123"/>
      <c r="I5" s="1126"/>
      <c r="J5" s="253"/>
    </row>
    <row r="6" spans="1:10" ht="15">
      <c r="A6" s="301" t="s">
        <v>1169</v>
      </c>
      <c r="B6" s="489">
        <v>2016</v>
      </c>
      <c r="C6" s="587">
        <v>2142</v>
      </c>
      <c r="D6" s="585" t="s">
        <v>493</v>
      </c>
      <c r="E6" s="586">
        <v>1414</v>
      </c>
      <c r="F6" s="586">
        <v>700</v>
      </c>
      <c r="G6" s="585" t="s">
        <v>493</v>
      </c>
      <c r="H6" s="488">
        <v>2</v>
      </c>
      <c r="I6" s="293">
        <v>26</v>
      </c>
      <c r="J6" s="561"/>
    </row>
    <row r="7" spans="1:10" ht="15">
      <c r="A7" s="423" t="s">
        <v>1168</v>
      </c>
      <c r="B7" s="445">
        <v>2017</v>
      </c>
      <c r="C7" s="484">
        <v>2190</v>
      </c>
      <c r="D7" s="484">
        <v>3</v>
      </c>
      <c r="E7" s="484">
        <v>1423</v>
      </c>
      <c r="F7" s="484">
        <v>721</v>
      </c>
      <c r="G7" s="531" t="s">
        <v>493</v>
      </c>
      <c r="H7" s="484">
        <v>5</v>
      </c>
      <c r="I7" s="419">
        <v>38</v>
      </c>
      <c r="J7" s="561"/>
    </row>
    <row r="8" spans="1:11" s="467" customFormat="1" ht="15">
      <c r="A8" s="584"/>
      <c r="B8" s="583"/>
      <c r="C8" s="505"/>
      <c r="D8" s="505"/>
      <c r="E8" s="505"/>
      <c r="F8" s="505"/>
      <c r="G8" s="505"/>
      <c r="H8" s="505"/>
      <c r="I8" s="504"/>
      <c r="J8" s="582"/>
      <c r="K8" s="359"/>
    </row>
    <row r="9" spans="1:11" ht="25.5">
      <c r="A9" s="316" t="s">
        <v>1167</v>
      </c>
      <c r="B9" s="262"/>
      <c r="C9" s="579">
        <v>24</v>
      </c>
      <c r="D9" s="474" t="s">
        <v>493</v>
      </c>
      <c r="E9" s="477">
        <v>21</v>
      </c>
      <c r="F9" s="477">
        <v>3</v>
      </c>
      <c r="G9" s="474" t="s">
        <v>493</v>
      </c>
      <c r="H9" s="474" t="s">
        <v>493</v>
      </c>
      <c r="I9" s="409" t="s">
        <v>493</v>
      </c>
      <c r="J9" s="561"/>
      <c r="K9" s="253"/>
    </row>
    <row r="10" spans="1:11" ht="25.5">
      <c r="A10" s="310" t="s">
        <v>1166</v>
      </c>
      <c r="B10" s="262"/>
      <c r="C10" s="579">
        <v>835</v>
      </c>
      <c r="D10" s="477">
        <v>1</v>
      </c>
      <c r="E10" s="477">
        <v>443</v>
      </c>
      <c r="F10" s="477">
        <v>373</v>
      </c>
      <c r="G10" s="474" t="s">
        <v>493</v>
      </c>
      <c r="H10" s="477">
        <v>1</v>
      </c>
      <c r="I10" s="415">
        <v>17</v>
      </c>
      <c r="J10" s="561"/>
      <c r="K10" s="253"/>
    </row>
    <row r="11" spans="1:11" ht="25.5">
      <c r="A11" s="316" t="s">
        <v>1298</v>
      </c>
      <c r="B11" s="262"/>
      <c r="C11" s="579"/>
      <c r="D11" s="474"/>
      <c r="E11" s="477"/>
      <c r="F11" s="477"/>
      <c r="G11" s="474"/>
      <c r="H11" s="477"/>
      <c r="I11" s="415"/>
      <c r="J11" s="561"/>
      <c r="K11" s="253"/>
    </row>
    <row r="12" spans="1:11" ht="25.5">
      <c r="A12" s="310" t="s">
        <v>1164</v>
      </c>
      <c r="B12" s="442"/>
      <c r="C12" s="579">
        <v>140</v>
      </c>
      <c r="D12" s="477">
        <v>1</v>
      </c>
      <c r="E12" s="477">
        <v>42</v>
      </c>
      <c r="F12" s="477">
        <v>94</v>
      </c>
      <c r="G12" s="474" t="s">
        <v>493</v>
      </c>
      <c r="H12" s="474" t="s">
        <v>493</v>
      </c>
      <c r="I12" s="415">
        <v>3</v>
      </c>
      <c r="J12" s="561"/>
      <c r="K12" s="253"/>
    </row>
    <row r="13" spans="1:10" ht="28.5">
      <c r="A13" s="310" t="s">
        <v>1163</v>
      </c>
      <c r="B13" s="442"/>
      <c r="C13" s="579">
        <v>240</v>
      </c>
      <c r="D13" s="477">
        <v>1</v>
      </c>
      <c r="E13" s="477">
        <v>150</v>
      </c>
      <c r="F13" s="477">
        <v>87</v>
      </c>
      <c r="G13" s="474" t="s">
        <v>493</v>
      </c>
      <c r="H13" s="474" t="s">
        <v>493</v>
      </c>
      <c r="I13" s="415">
        <v>2</v>
      </c>
      <c r="J13" s="562"/>
    </row>
    <row r="14" spans="1:10" ht="25.5">
      <c r="A14" s="310" t="s">
        <v>1162</v>
      </c>
      <c r="B14" s="442"/>
      <c r="C14" s="579">
        <v>115</v>
      </c>
      <c r="D14" s="474" t="s">
        <v>493</v>
      </c>
      <c r="E14" s="477">
        <v>80</v>
      </c>
      <c r="F14" s="477">
        <v>31</v>
      </c>
      <c r="G14" s="474" t="s">
        <v>493</v>
      </c>
      <c r="H14" s="477">
        <v>1</v>
      </c>
      <c r="I14" s="415">
        <v>3</v>
      </c>
      <c r="J14" s="562"/>
    </row>
    <row r="15" spans="1:9" ht="28.5">
      <c r="A15" s="310" t="s">
        <v>1297</v>
      </c>
      <c r="B15" s="442"/>
      <c r="C15" s="579">
        <v>31</v>
      </c>
      <c r="D15" s="474" t="s">
        <v>493</v>
      </c>
      <c r="E15" s="477">
        <v>18</v>
      </c>
      <c r="F15" s="477">
        <v>9</v>
      </c>
      <c r="G15" s="474" t="s">
        <v>493</v>
      </c>
      <c r="H15" s="477">
        <v>2</v>
      </c>
      <c r="I15" s="415">
        <v>2</v>
      </c>
    </row>
    <row r="16" spans="1:10" ht="25.5">
      <c r="A16" s="310" t="s">
        <v>1160</v>
      </c>
      <c r="B16" s="442"/>
      <c r="C16" s="579">
        <v>22</v>
      </c>
      <c r="D16" s="474" t="s">
        <v>493</v>
      </c>
      <c r="E16" s="477">
        <v>15</v>
      </c>
      <c r="F16" s="477">
        <v>6</v>
      </c>
      <c r="G16" s="474" t="s">
        <v>493</v>
      </c>
      <c r="H16" s="474" t="s">
        <v>493</v>
      </c>
      <c r="I16" s="415">
        <v>1</v>
      </c>
      <c r="J16" s="253"/>
    </row>
    <row r="17" spans="1:10" ht="25.5">
      <c r="A17" s="310" t="s">
        <v>1159</v>
      </c>
      <c r="B17" s="442"/>
      <c r="C17" s="579">
        <v>16</v>
      </c>
      <c r="D17" s="474" t="s">
        <v>493</v>
      </c>
      <c r="E17" s="477">
        <v>11</v>
      </c>
      <c r="F17" s="477">
        <v>3</v>
      </c>
      <c r="G17" s="474" t="s">
        <v>493</v>
      </c>
      <c r="H17" s="474" t="s">
        <v>493</v>
      </c>
      <c r="I17" s="415">
        <v>2</v>
      </c>
      <c r="J17" s="253"/>
    </row>
    <row r="18" spans="1:10" ht="27">
      <c r="A18" s="310" t="s">
        <v>1158</v>
      </c>
      <c r="B18" s="442"/>
      <c r="C18" s="579">
        <v>10</v>
      </c>
      <c r="D18" s="474" t="s">
        <v>493</v>
      </c>
      <c r="E18" s="477">
        <v>10</v>
      </c>
      <c r="F18" s="474" t="s">
        <v>493</v>
      </c>
      <c r="G18" s="474" t="s">
        <v>493</v>
      </c>
      <c r="H18" s="474" t="s">
        <v>493</v>
      </c>
      <c r="I18" s="409" t="s">
        <v>493</v>
      </c>
      <c r="J18" s="253"/>
    </row>
    <row r="19" spans="1:10" ht="51">
      <c r="A19" s="310" t="s">
        <v>1157</v>
      </c>
      <c r="B19" s="442"/>
      <c r="C19" s="581" t="s">
        <v>1296</v>
      </c>
      <c r="D19" s="475" t="s">
        <v>1151</v>
      </c>
      <c r="E19" s="475" t="s">
        <v>1295</v>
      </c>
      <c r="F19" s="475" t="s">
        <v>1294</v>
      </c>
      <c r="G19" s="475" t="s">
        <v>1151</v>
      </c>
      <c r="H19" s="475" t="s">
        <v>1151</v>
      </c>
      <c r="I19" s="412" t="s">
        <v>1151</v>
      </c>
      <c r="J19" s="253"/>
    </row>
    <row r="20" spans="1:10" ht="28.5" customHeight="1">
      <c r="A20" s="310" t="s">
        <v>1156</v>
      </c>
      <c r="B20" s="442"/>
      <c r="C20" s="579">
        <v>47</v>
      </c>
      <c r="D20" s="474" t="s">
        <v>493</v>
      </c>
      <c r="E20" s="477">
        <v>17</v>
      </c>
      <c r="F20" s="477">
        <v>30</v>
      </c>
      <c r="G20" s="474" t="s">
        <v>493</v>
      </c>
      <c r="H20" s="474" t="s">
        <v>493</v>
      </c>
      <c r="I20" s="409" t="s">
        <v>493</v>
      </c>
      <c r="J20" s="253"/>
    </row>
    <row r="21" spans="1:10" ht="51">
      <c r="A21" s="310" t="s">
        <v>1155</v>
      </c>
      <c r="B21" s="442"/>
      <c r="C21" s="581" t="s">
        <v>1293</v>
      </c>
      <c r="D21" s="475" t="s">
        <v>1151</v>
      </c>
      <c r="E21" s="475" t="s">
        <v>1292</v>
      </c>
      <c r="F21" s="475" t="s">
        <v>1291</v>
      </c>
      <c r="G21" s="475" t="s">
        <v>1151</v>
      </c>
      <c r="H21" s="475" t="s">
        <v>1151</v>
      </c>
      <c r="I21" s="580" t="s">
        <v>1286</v>
      </c>
      <c r="J21" s="253"/>
    </row>
    <row r="22" spans="1:10" ht="25.5">
      <c r="A22" s="310" t="s">
        <v>1154</v>
      </c>
      <c r="B22" s="442"/>
      <c r="C22" s="579">
        <v>123</v>
      </c>
      <c r="D22" s="474" t="s">
        <v>493</v>
      </c>
      <c r="E22" s="477">
        <v>116</v>
      </c>
      <c r="F22" s="477">
        <v>6</v>
      </c>
      <c r="G22" s="474" t="s">
        <v>493</v>
      </c>
      <c r="H22" s="474" t="s">
        <v>493</v>
      </c>
      <c r="I22" s="415">
        <v>1</v>
      </c>
      <c r="J22" s="253"/>
    </row>
    <row r="23" spans="1:10" ht="25.5">
      <c r="A23" s="310" t="s">
        <v>1153</v>
      </c>
      <c r="B23" s="442"/>
      <c r="C23" s="579">
        <v>421</v>
      </c>
      <c r="D23" s="474" t="s">
        <v>493</v>
      </c>
      <c r="E23" s="477">
        <v>365</v>
      </c>
      <c r="F23" s="477">
        <v>50</v>
      </c>
      <c r="G23" s="474" t="s">
        <v>493</v>
      </c>
      <c r="H23" s="477">
        <v>1</v>
      </c>
      <c r="I23" s="415">
        <v>5</v>
      </c>
      <c r="J23" s="253"/>
    </row>
    <row r="24" spans="1:10" ht="38.25">
      <c r="A24" s="310" t="s">
        <v>1290</v>
      </c>
      <c r="B24" s="442"/>
      <c r="C24" s="581" t="s">
        <v>1289</v>
      </c>
      <c r="D24" s="475" t="s">
        <v>1151</v>
      </c>
      <c r="E24" s="475" t="s">
        <v>1288</v>
      </c>
      <c r="F24" s="475" t="s">
        <v>1287</v>
      </c>
      <c r="G24" s="475" t="s">
        <v>1151</v>
      </c>
      <c r="H24" s="475" t="s">
        <v>1151</v>
      </c>
      <c r="I24" s="580" t="s">
        <v>1286</v>
      </c>
      <c r="J24" s="253"/>
    </row>
    <row r="25" spans="1:10" ht="25.5">
      <c r="A25" s="310" t="s">
        <v>1150</v>
      </c>
      <c r="B25" s="442"/>
      <c r="C25" s="579">
        <v>10</v>
      </c>
      <c r="D25" s="474" t="s">
        <v>493</v>
      </c>
      <c r="E25" s="477">
        <v>6</v>
      </c>
      <c r="F25" s="477">
        <v>4</v>
      </c>
      <c r="G25" s="474" t="s">
        <v>493</v>
      </c>
      <c r="H25" s="474" t="s">
        <v>493</v>
      </c>
      <c r="I25" s="409" t="s">
        <v>493</v>
      </c>
      <c r="J25" s="253"/>
    </row>
    <row r="26" spans="1:10" ht="15">
      <c r="A26" s="310"/>
      <c r="B26" s="279"/>
      <c r="C26" s="279"/>
      <c r="D26" s="279"/>
      <c r="E26" s="279"/>
      <c r="F26" s="279"/>
      <c r="G26" s="279"/>
      <c r="H26" s="255"/>
      <c r="I26" s="255"/>
      <c r="J26" s="253"/>
    </row>
    <row r="27" spans="1:9" ht="15">
      <c r="A27" s="473" t="s">
        <v>1275</v>
      </c>
      <c r="B27" s="279"/>
      <c r="C27" s="279"/>
      <c r="D27" s="279"/>
      <c r="E27" s="279"/>
      <c r="F27" s="279"/>
      <c r="G27" s="279"/>
      <c r="H27" s="255"/>
      <c r="I27" s="255"/>
    </row>
    <row r="28" spans="1:9" ht="15">
      <c r="A28" s="567" t="s">
        <v>1274</v>
      </c>
      <c r="B28" s="279"/>
      <c r="C28" s="279"/>
      <c r="D28" s="279"/>
      <c r="E28" s="279"/>
      <c r="F28" s="279"/>
      <c r="G28" s="279"/>
      <c r="H28" s="255"/>
      <c r="I28" s="255"/>
    </row>
    <row r="29" spans="1:7" ht="15">
      <c r="A29" s="500"/>
      <c r="B29" s="253"/>
      <c r="D29" s="253"/>
      <c r="E29" s="253"/>
      <c r="F29" s="253"/>
      <c r="G29" s="253"/>
    </row>
    <row r="30" spans="1:7" ht="15">
      <c r="A30" s="500"/>
      <c r="B30" s="253"/>
      <c r="D30" s="253"/>
      <c r="E30" s="253"/>
      <c r="F30" s="253"/>
      <c r="G30" s="253"/>
    </row>
    <row r="31" spans="1:7" ht="15">
      <c r="A31" s="500"/>
      <c r="B31" s="253"/>
      <c r="D31" s="253"/>
      <c r="E31" s="253"/>
      <c r="F31" s="253"/>
      <c r="G31" s="253"/>
    </row>
    <row r="32" spans="1:7" ht="15">
      <c r="A32" s="500"/>
      <c r="B32" s="253"/>
      <c r="D32" s="253"/>
      <c r="E32" s="253"/>
      <c r="F32" s="253"/>
      <c r="G32" s="253"/>
    </row>
    <row r="33" spans="1:9" ht="15">
      <c r="A33" s="500"/>
      <c r="B33" s="253"/>
      <c r="C33" s="566"/>
      <c r="D33" s="566"/>
      <c r="E33" s="566"/>
      <c r="F33" s="566"/>
      <c r="G33" s="566"/>
      <c r="H33" s="566"/>
      <c r="I33" s="566"/>
    </row>
    <row r="34" spans="1:7" ht="15">
      <c r="A34" s="500"/>
      <c r="B34" s="253"/>
      <c r="D34" s="253"/>
      <c r="E34" s="253"/>
      <c r="F34" s="253"/>
      <c r="G34" s="253"/>
    </row>
    <row r="35" spans="1:7" ht="15">
      <c r="A35" s="500"/>
      <c r="B35" s="253"/>
      <c r="D35" s="253"/>
      <c r="E35" s="253"/>
      <c r="F35" s="253"/>
      <c r="G35" s="253"/>
    </row>
    <row r="36" spans="1:7" ht="15">
      <c r="A36" s="500"/>
      <c r="B36" s="253"/>
      <c r="D36" s="253"/>
      <c r="E36" s="253"/>
      <c r="F36" s="253"/>
      <c r="G36" s="253"/>
    </row>
    <row r="37" spans="1:7" ht="15">
      <c r="A37" s="500"/>
      <c r="B37" s="253"/>
      <c r="C37" s="376"/>
      <c r="D37" s="253"/>
      <c r="E37" s="253"/>
      <c r="F37" s="253"/>
      <c r="G37" s="253"/>
    </row>
    <row r="39" ht="15">
      <c r="C39" s="253"/>
    </row>
  </sheetData>
  <mergeCells count="10">
    <mergeCell ref="E4:F4"/>
    <mergeCell ref="C3:C5"/>
    <mergeCell ref="G4:G5"/>
    <mergeCell ref="A1:I1"/>
    <mergeCell ref="H4:H5"/>
    <mergeCell ref="D3:I3"/>
    <mergeCell ref="I4:I5"/>
    <mergeCell ref="A2:H2"/>
    <mergeCell ref="A3:B5"/>
    <mergeCell ref="D4:D5"/>
  </mergeCells>
  <hyperlinks>
    <hyperlink ref="J1" location="'Spis tablic'!A1" display="Powrót do spisu tablic"/>
    <hyperlink ref="J2" location="'Spis tablic'!A1" display="Return to list of tables"/>
  </hyperlinks>
  <printOptions/>
  <pageMargins left="0.11811023622047245" right="0.11811023622047245" top="0.1968503937007874" bottom="0.15748031496062992" header="0.31496062992125984" footer="0.31496062992125984"/>
  <pageSetup horizontalDpi="600" verticalDpi="600" orientation="landscape" paperSize="9" scale="75"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80" zoomScaleNormal="80" workbookViewId="0" topLeftCell="A1">
      <selection activeCell="J1" sqref="J1"/>
    </sheetView>
  </sheetViews>
  <sheetFormatPr defaultColWidth="9.140625" defaultRowHeight="15"/>
  <cols>
    <col min="1" max="1" width="40.28125" style="252" customWidth="1"/>
    <col min="2" max="2" width="9.140625" style="252" customWidth="1"/>
    <col min="3" max="3" width="12.57421875" style="252" customWidth="1"/>
    <col min="4" max="4" width="17.00390625" style="252" customWidth="1"/>
    <col min="5" max="5" width="18.57421875" style="252" customWidth="1"/>
    <col min="6" max="6" width="14.8515625" style="252" customWidth="1"/>
    <col min="7" max="7" width="14.421875" style="252" customWidth="1"/>
    <col min="8" max="8" width="16.57421875" style="252" customWidth="1"/>
    <col min="9" max="9" width="20.7109375" style="252" customWidth="1"/>
    <col min="10" max="12" width="9.140625" style="467" customWidth="1"/>
    <col min="13" max="16384" width="9.140625" style="252" customWidth="1"/>
  </cols>
  <sheetData>
    <row r="1" spans="1:12" s="618" customFormat="1" ht="37.5" customHeight="1">
      <c r="A1" s="1121" t="s">
        <v>1337</v>
      </c>
      <c r="B1" s="1122"/>
      <c r="C1" s="1122"/>
      <c r="D1" s="1122"/>
      <c r="E1" s="1122"/>
      <c r="F1" s="1122"/>
      <c r="G1" s="1122"/>
      <c r="H1" s="986"/>
      <c r="I1" s="986"/>
      <c r="J1" s="36" t="s">
        <v>560</v>
      </c>
      <c r="K1" s="9"/>
      <c r="L1" s="619"/>
    </row>
    <row r="2" spans="1:11" s="467" customFormat="1" ht="28.5" customHeight="1">
      <c r="A2" s="1133" t="s">
        <v>1336</v>
      </c>
      <c r="B2" s="1134"/>
      <c r="C2" s="1134"/>
      <c r="D2" s="1134"/>
      <c r="E2" s="1134"/>
      <c r="F2" s="1134"/>
      <c r="G2" s="1134"/>
      <c r="H2" s="1134"/>
      <c r="I2" s="1134"/>
      <c r="J2" s="37" t="s">
        <v>561</v>
      </c>
      <c r="K2" s="9"/>
    </row>
    <row r="3" spans="1:9" ht="45.75" customHeight="1">
      <c r="A3" s="1142" t="s">
        <v>998</v>
      </c>
      <c r="B3" s="1143"/>
      <c r="C3" s="1146" t="s">
        <v>1307</v>
      </c>
      <c r="D3" s="1135" t="s">
        <v>1335</v>
      </c>
      <c r="E3" s="1137" t="s">
        <v>1334</v>
      </c>
      <c r="F3" s="1138"/>
      <c r="G3" s="1139"/>
      <c r="H3" s="1140" t="s">
        <v>1333</v>
      </c>
      <c r="I3" s="1141"/>
    </row>
    <row r="4" spans="1:9" ht="55.5" customHeight="1">
      <c r="A4" s="1144"/>
      <c r="B4" s="1145"/>
      <c r="C4" s="1147"/>
      <c r="D4" s="1136"/>
      <c r="E4" s="616" t="s">
        <v>1332</v>
      </c>
      <c r="F4" s="616" t="s">
        <v>1331</v>
      </c>
      <c r="G4" s="617" t="s">
        <v>1330</v>
      </c>
      <c r="H4" s="616" t="s">
        <v>1329</v>
      </c>
      <c r="I4" s="615" t="s">
        <v>1328</v>
      </c>
    </row>
    <row r="5" spans="1:12" ht="15">
      <c r="A5" s="301" t="s">
        <v>1169</v>
      </c>
      <c r="B5" s="614">
        <v>2016</v>
      </c>
      <c r="C5" s="612">
        <v>2142</v>
      </c>
      <c r="D5" s="613">
        <v>849</v>
      </c>
      <c r="E5" s="612">
        <v>9</v>
      </c>
      <c r="F5" s="612">
        <v>11</v>
      </c>
      <c r="G5" s="611">
        <v>2122</v>
      </c>
      <c r="H5" s="610">
        <v>101620</v>
      </c>
      <c r="I5" s="293">
        <v>47.6</v>
      </c>
      <c r="K5" s="591"/>
      <c r="L5" s="591"/>
    </row>
    <row r="6" spans="1:12" ht="15">
      <c r="A6" s="423" t="s">
        <v>1168</v>
      </c>
      <c r="B6" s="445">
        <v>2017</v>
      </c>
      <c r="C6" s="484">
        <v>2190</v>
      </c>
      <c r="D6" s="277">
        <v>846</v>
      </c>
      <c r="E6" s="609">
        <v>8</v>
      </c>
      <c r="F6" s="608">
        <v>20</v>
      </c>
      <c r="G6" s="608">
        <v>2162</v>
      </c>
      <c r="H6" s="608">
        <v>102496</v>
      </c>
      <c r="I6" s="607">
        <v>47</v>
      </c>
      <c r="K6" s="591"/>
      <c r="L6" s="591"/>
    </row>
    <row r="7" spans="1:12" s="467" customFormat="1" ht="25.5">
      <c r="A7" s="606" t="s">
        <v>1095</v>
      </c>
      <c r="B7" s="284"/>
      <c r="C7" s="604">
        <v>818</v>
      </c>
      <c r="D7" s="603">
        <v>495</v>
      </c>
      <c r="E7" s="603">
        <v>4</v>
      </c>
      <c r="F7" s="603">
        <v>1</v>
      </c>
      <c r="G7" s="603">
        <v>813</v>
      </c>
      <c r="H7" s="604">
        <v>32548</v>
      </c>
      <c r="I7" s="605">
        <v>40</v>
      </c>
      <c r="K7" s="591"/>
      <c r="L7" s="591"/>
    </row>
    <row r="8" spans="1:12" s="467" customFormat="1" ht="25.5">
      <c r="A8" s="606" t="s">
        <v>1094</v>
      </c>
      <c r="B8" s="284"/>
      <c r="C8" s="604">
        <v>1372</v>
      </c>
      <c r="D8" s="603">
        <v>351</v>
      </c>
      <c r="E8" s="603">
        <v>4</v>
      </c>
      <c r="F8" s="603">
        <v>19</v>
      </c>
      <c r="G8" s="603">
        <v>1349</v>
      </c>
      <c r="H8" s="603">
        <v>69948</v>
      </c>
      <c r="I8" s="605">
        <v>51.1</v>
      </c>
      <c r="K8" s="591"/>
      <c r="L8" s="591"/>
    </row>
    <row r="9" spans="1:12" ht="15">
      <c r="A9" s="584"/>
      <c r="B9" s="284"/>
      <c r="C9" s="604"/>
      <c r="D9" s="603"/>
      <c r="E9" s="603"/>
      <c r="F9" s="603"/>
      <c r="G9" s="603"/>
      <c r="H9" s="603"/>
      <c r="I9" s="602"/>
      <c r="K9" s="591"/>
      <c r="L9" s="591"/>
    </row>
    <row r="10" spans="1:12" ht="25.5">
      <c r="A10" s="316" t="s">
        <v>1167</v>
      </c>
      <c r="B10" s="262"/>
      <c r="C10" s="593">
        <v>24</v>
      </c>
      <c r="D10" s="601" t="s">
        <v>493</v>
      </c>
      <c r="E10" s="599">
        <v>1</v>
      </c>
      <c r="F10" s="599">
        <v>0</v>
      </c>
      <c r="G10" s="599">
        <v>23</v>
      </c>
      <c r="H10" s="599">
        <v>1759</v>
      </c>
      <c r="I10" s="592">
        <v>76.5</v>
      </c>
      <c r="K10" s="591"/>
      <c r="L10" s="591"/>
    </row>
    <row r="11" spans="1:12" ht="25.5">
      <c r="A11" s="310" t="s">
        <v>1166</v>
      </c>
      <c r="B11" s="262"/>
      <c r="C11" s="477">
        <v>835</v>
      </c>
      <c r="D11" s="416">
        <v>123</v>
      </c>
      <c r="E11" s="599">
        <v>1</v>
      </c>
      <c r="F11" s="599">
        <v>11</v>
      </c>
      <c r="G11" s="599">
        <v>823</v>
      </c>
      <c r="H11" s="599">
        <v>43938</v>
      </c>
      <c r="I11" s="592">
        <v>52.68345323741007</v>
      </c>
      <c r="K11" s="591"/>
      <c r="L11" s="591"/>
    </row>
    <row r="12" spans="1:12" ht="25.5">
      <c r="A12" s="316" t="s">
        <v>1165</v>
      </c>
      <c r="B12" s="262"/>
      <c r="C12" s="477">
        <v>743</v>
      </c>
      <c r="D12" s="416">
        <v>116</v>
      </c>
      <c r="E12" s="599">
        <v>1</v>
      </c>
      <c r="F12" s="599">
        <v>10</v>
      </c>
      <c r="G12" s="599">
        <v>732</v>
      </c>
      <c r="H12" s="599">
        <v>39336</v>
      </c>
      <c r="I12" s="592">
        <v>53</v>
      </c>
      <c r="K12" s="591"/>
      <c r="L12" s="591"/>
    </row>
    <row r="13" spans="1:12" ht="25.5">
      <c r="A13" s="310" t="s">
        <v>1164</v>
      </c>
      <c r="B13" s="262"/>
      <c r="C13" s="477">
        <v>140</v>
      </c>
      <c r="D13" s="416">
        <v>2</v>
      </c>
      <c r="E13" s="599">
        <v>1</v>
      </c>
      <c r="F13" s="599">
        <v>3</v>
      </c>
      <c r="G13" s="599">
        <v>136</v>
      </c>
      <c r="H13" s="599">
        <v>8307</v>
      </c>
      <c r="I13" s="592">
        <v>59.8</v>
      </c>
      <c r="K13" s="591"/>
      <c r="L13" s="591"/>
    </row>
    <row r="14" spans="1:12" ht="42.75" customHeight="1">
      <c r="A14" s="310" t="s">
        <v>1163</v>
      </c>
      <c r="B14" s="262"/>
      <c r="C14" s="413" t="s">
        <v>1327</v>
      </c>
      <c r="D14" s="413" t="s">
        <v>1326</v>
      </c>
      <c r="E14" s="598" t="s">
        <v>1151</v>
      </c>
      <c r="F14" s="598" t="s">
        <v>1325</v>
      </c>
      <c r="G14" s="598" t="s">
        <v>1324</v>
      </c>
      <c r="H14" s="598" t="s">
        <v>1323</v>
      </c>
      <c r="I14" s="600" t="s">
        <v>1322</v>
      </c>
      <c r="K14" s="591"/>
      <c r="L14" s="591"/>
    </row>
    <row r="15" spans="1:12" ht="25.5">
      <c r="A15" s="310" t="s">
        <v>1162</v>
      </c>
      <c r="B15" s="293"/>
      <c r="C15" s="417">
        <v>115</v>
      </c>
      <c r="D15" s="416">
        <v>14</v>
      </c>
      <c r="E15" s="599">
        <v>3</v>
      </c>
      <c r="F15" s="599">
        <v>3</v>
      </c>
      <c r="G15" s="599">
        <v>109</v>
      </c>
      <c r="H15" s="599">
        <v>6705</v>
      </c>
      <c r="I15" s="592">
        <v>59.9</v>
      </c>
      <c r="K15" s="591"/>
      <c r="L15" s="591"/>
    </row>
    <row r="16" spans="1:12" ht="28.5">
      <c r="A16" s="310" t="s">
        <v>1297</v>
      </c>
      <c r="B16" s="293"/>
      <c r="C16" s="417">
        <v>31</v>
      </c>
      <c r="D16" s="416">
        <v>22</v>
      </c>
      <c r="E16" s="599">
        <v>0</v>
      </c>
      <c r="F16" s="599">
        <v>0</v>
      </c>
      <c r="G16" s="599">
        <v>31</v>
      </c>
      <c r="H16" s="599">
        <v>1355</v>
      </c>
      <c r="I16" s="592">
        <v>43.7</v>
      </c>
      <c r="K16" s="591"/>
      <c r="L16" s="591"/>
    </row>
    <row r="17" spans="1:12" ht="25.5">
      <c r="A17" s="310" t="s">
        <v>1160</v>
      </c>
      <c r="B17" s="293"/>
      <c r="C17" s="417">
        <v>22</v>
      </c>
      <c r="D17" s="416">
        <v>3</v>
      </c>
      <c r="E17" s="599">
        <v>0</v>
      </c>
      <c r="F17" s="599">
        <v>0</v>
      </c>
      <c r="G17" s="599">
        <v>22</v>
      </c>
      <c r="H17" s="599">
        <v>1075</v>
      </c>
      <c r="I17" s="592">
        <v>48.9</v>
      </c>
      <c r="K17" s="591"/>
      <c r="L17" s="591"/>
    </row>
    <row r="18" spans="1:12" ht="25.5">
      <c r="A18" s="310" t="s">
        <v>1159</v>
      </c>
      <c r="B18" s="293"/>
      <c r="C18" s="417">
        <v>16</v>
      </c>
      <c r="D18" s="416">
        <v>9</v>
      </c>
      <c r="E18" s="593">
        <v>0</v>
      </c>
      <c r="F18" s="599">
        <v>0</v>
      </c>
      <c r="G18" s="599">
        <v>16</v>
      </c>
      <c r="H18" s="599">
        <v>379</v>
      </c>
      <c r="I18" s="592">
        <v>23.7</v>
      </c>
      <c r="K18" s="591"/>
      <c r="L18" s="591"/>
    </row>
    <row r="19" spans="1:12" ht="27">
      <c r="A19" s="310" t="s">
        <v>1158</v>
      </c>
      <c r="B19" s="293"/>
      <c r="C19" s="417">
        <v>10</v>
      </c>
      <c r="D19" s="416">
        <v>3</v>
      </c>
      <c r="E19" s="593">
        <v>0</v>
      </c>
      <c r="F19" s="599">
        <v>0</v>
      </c>
      <c r="G19" s="599">
        <v>10</v>
      </c>
      <c r="H19" s="599">
        <v>324</v>
      </c>
      <c r="I19" s="592">
        <v>32.4</v>
      </c>
      <c r="K19" s="591"/>
      <c r="L19" s="591"/>
    </row>
    <row r="20" spans="1:12" ht="51">
      <c r="A20" s="310" t="s">
        <v>1157</v>
      </c>
      <c r="B20" s="293"/>
      <c r="C20" s="414" t="s">
        <v>1296</v>
      </c>
      <c r="D20" s="413" t="s">
        <v>1321</v>
      </c>
      <c r="E20" s="596" t="s">
        <v>1151</v>
      </c>
      <c r="F20" s="598" t="s">
        <v>1151</v>
      </c>
      <c r="G20" s="598" t="s">
        <v>1296</v>
      </c>
      <c r="H20" s="598" t="s">
        <v>1320</v>
      </c>
      <c r="I20" s="595" t="s">
        <v>1319</v>
      </c>
      <c r="K20" s="591"/>
      <c r="L20" s="591"/>
    </row>
    <row r="21" spans="1:12" ht="27">
      <c r="A21" s="310" t="s">
        <v>1156</v>
      </c>
      <c r="B21" s="279"/>
      <c r="C21" s="594">
        <v>47</v>
      </c>
      <c r="D21" s="417">
        <v>24</v>
      </c>
      <c r="E21" s="593">
        <v>0</v>
      </c>
      <c r="F21" s="593">
        <v>0</v>
      </c>
      <c r="G21" s="593">
        <v>47</v>
      </c>
      <c r="H21" s="593">
        <v>2434</v>
      </c>
      <c r="I21" s="592">
        <v>51.8</v>
      </c>
      <c r="K21" s="591"/>
      <c r="L21" s="591"/>
    </row>
    <row r="22" spans="1:12" ht="51.75" customHeight="1">
      <c r="A22" s="310" t="s">
        <v>1155</v>
      </c>
      <c r="B22" s="279"/>
      <c r="C22" s="597" t="s">
        <v>1293</v>
      </c>
      <c r="D22" s="414" t="s">
        <v>1318</v>
      </c>
      <c r="E22" s="596" t="s">
        <v>1286</v>
      </c>
      <c r="F22" s="596" t="s">
        <v>1286</v>
      </c>
      <c r="G22" s="596" t="s">
        <v>1317</v>
      </c>
      <c r="H22" s="596" t="s">
        <v>1316</v>
      </c>
      <c r="I22" s="595" t="s">
        <v>1315</v>
      </c>
      <c r="K22" s="591"/>
      <c r="L22" s="591"/>
    </row>
    <row r="23" spans="1:12" ht="25.5">
      <c r="A23" s="310" t="s">
        <v>1154</v>
      </c>
      <c r="B23" s="279"/>
      <c r="C23" s="594">
        <v>123</v>
      </c>
      <c r="D23" s="417">
        <v>93</v>
      </c>
      <c r="E23" s="593">
        <v>1</v>
      </c>
      <c r="F23" s="593">
        <v>0</v>
      </c>
      <c r="G23" s="593">
        <v>122</v>
      </c>
      <c r="H23" s="593">
        <v>4176</v>
      </c>
      <c r="I23" s="592">
        <v>34.2</v>
      </c>
      <c r="K23" s="591"/>
      <c r="L23" s="591"/>
    </row>
    <row r="24" spans="1:12" ht="28.5" customHeight="1">
      <c r="A24" s="310" t="s">
        <v>1153</v>
      </c>
      <c r="B24" s="279"/>
      <c r="C24" s="594">
        <v>421</v>
      </c>
      <c r="D24" s="417">
        <v>316</v>
      </c>
      <c r="E24" s="593">
        <v>0</v>
      </c>
      <c r="F24" s="593">
        <v>0</v>
      </c>
      <c r="G24" s="593">
        <v>421</v>
      </c>
      <c r="H24" s="593">
        <v>14949</v>
      </c>
      <c r="I24" s="592">
        <v>35.5</v>
      </c>
      <c r="K24" s="591"/>
      <c r="L24" s="591"/>
    </row>
    <row r="25" spans="1:12" ht="40.5" customHeight="1">
      <c r="A25" s="310" t="s">
        <v>1152</v>
      </c>
      <c r="B25" s="279"/>
      <c r="C25" s="597" t="s">
        <v>1289</v>
      </c>
      <c r="D25" s="414" t="s">
        <v>1314</v>
      </c>
      <c r="E25" s="596" t="s">
        <v>1151</v>
      </c>
      <c r="F25" s="596" t="s">
        <v>1151</v>
      </c>
      <c r="G25" s="596" t="s">
        <v>1289</v>
      </c>
      <c r="H25" s="596" t="s">
        <v>1313</v>
      </c>
      <c r="I25" s="595" t="s">
        <v>1312</v>
      </c>
      <c r="K25" s="591"/>
      <c r="L25" s="591"/>
    </row>
    <row r="26" spans="1:12" ht="25.5">
      <c r="A26" s="310" t="s">
        <v>1150</v>
      </c>
      <c r="B26" s="279"/>
      <c r="C26" s="594">
        <v>10</v>
      </c>
      <c r="D26" s="417">
        <v>6</v>
      </c>
      <c r="E26" s="593">
        <v>0</v>
      </c>
      <c r="F26" s="593">
        <v>0</v>
      </c>
      <c r="G26" s="593">
        <v>10</v>
      </c>
      <c r="H26" s="593">
        <v>355</v>
      </c>
      <c r="I26" s="592">
        <v>35.5</v>
      </c>
      <c r="K26" s="591"/>
      <c r="L26" s="591"/>
    </row>
    <row r="27" spans="1:9" ht="15">
      <c r="A27" s="310"/>
      <c r="B27" s="279"/>
      <c r="C27" s="279"/>
      <c r="D27" s="279"/>
      <c r="E27" s="279"/>
      <c r="F27" s="279"/>
      <c r="G27" s="279"/>
      <c r="H27" s="255"/>
      <c r="I27" s="255"/>
    </row>
    <row r="28" spans="1:9" ht="15">
      <c r="A28" s="590" t="s">
        <v>1311</v>
      </c>
      <c r="B28" s="279"/>
      <c r="C28" s="279"/>
      <c r="D28" s="279"/>
      <c r="E28" s="279"/>
      <c r="F28" s="279"/>
      <c r="G28" s="279"/>
      <c r="H28" s="255"/>
      <c r="I28" s="255"/>
    </row>
    <row r="29" spans="1:12" s="256" customFormat="1" ht="15">
      <c r="A29" s="567" t="s">
        <v>1310</v>
      </c>
      <c r="B29" s="287"/>
      <c r="C29" s="287"/>
      <c r="D29" s="287"/>
      <c r="E29" s="287"/>
      <c r="F29" s="287"/>
      <c r="G29" s="287"/>
      <c r="H29" s="258"/>
      <c r="I29" s="258"/>
      <c r="J29" s="430"/>
      <c r="K29" s="430"/>
      <c r="L29" s="430"/>
    </row>
    <row r="30" spans="1:9" ht="15">
      <c r="A30" s="589"/>
      <c r="B30" s="589"/>
      <c r="C30" s="589"/>
      <c r="D30" s="589"/>
      <c r="E30" s="589"/>
      <c r="F30" s="589"/>
      <c r="G30" s="589"/>
      <c r="H30" s="589"/>
      <c r="I30" s="589"/>
    </row>
  </sheetData>
  <mergeCells count="7">
    <mergeCell ref="A2:I2"/>
    <mergeCell ref="D3:D4"/>
    <mergeCell ref="E3:G3"/>
    <mergeCell ref="H3:I3"/>
    <mergeCell ref="A1:I1"/>
    <mergeCell ref="A3:B4"/>
    <mergeCell ref="C3:C4"/>
  </mergeCells>
  <hyperlinks>
    <hyperlink ref="J1" location="'Spis tablic'!A1" display="Powrót do spisu tablic"/>
    <hyperlink ref="J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workbookViewId="0" topLeftCell="A1">
      <selection activeCell="J1" sqref="I1:J2"/>
    </sheetView>
  </sheetViews>
  <sheetFormatPr defaultColWidth="9.140625" defaultRowHeight="15"/>
  <cols>
    <col min="1" max="1" width="51.28125" style="3" customWidth="1"/>
    <col min="2" max="2" width="8.7109375" style="3" customWidth="1"/>
    <col min="3" max="8" width="16.421875" style="3" customWidth="1"/>
    <col min="9" max="9" width="10.57421875" style="3" customWidth="1"/>
    <col min="10" max="16384" width="9.140625" style="3" customWidth="1"/>
  </cols>
  <sheetData>
    <row r="1" spans="1:10" ht="14.25" customHeight="1">
      <c r="A1" s="815" t="s">
        <v>864</v>
      </c>
      <c r="B1" s="815"/>
      <c r="C1" s="828"/>
      <c r="D1" s="828"/>
      <c r="E1" s="828"/>
      <c r="F1" s="828"/>
      <c r="G1" s="828"/>
      <c r="H1" s="34"/>
      <c r="I1" s="36" t="s">
        <v>560</v>
      </c>
      <c r="J1" s="9"/>
    </row>
    <row r="2" spans="1:10" ht="14.25" customHeight="1">
      <c r="A2" s="244" t="s">
        <v>0</v>
      </c>
      <c r="B2" s="243"/>
      <c r="C2" s="247"/>
      <c r="D2" s="247"/>
      <c r="E2" s="247"/>
      <c r="F2" s="247"/>
      <c r="G2" s="247"/>
      <c r="H2" s="34"/>
      <c r="I2" s="37" t="s">
        <v>561</v>
      </c>
      <c r="J2" s="9"/>
    </row>
    <row r="3" spans="1:9" ht="14.25" customHeight="1">
      <c r="A3" s="829" t="s">
        <v>865</v>
      </c>
      <c r="B3" s="829"/>
      <c r="C3" s="829"/>
      <c r="D3" s="829"/>
      <c r="E3" s="829"/>
      <c r="F3" s="829"/>
      <c r="G3" s="829"/>
      <c r="H3" s="76"/>
      <c r="I3" s="9"/>
    </row>
    <row r="4" spans="1:8" s="19" customFormat="1" ht="14.25" customHeight="1">
      <c r="A4" s="244" t="s">
        <v>0</v>
      </c>
      <c r="B4" s="38"/>
      <c r="C4" s="18"/>
      <c r="D4" s="18"/>
      <c r="E4" s="18"/>
      <c r="F4" s="18"/>
      <c r="G4" s="18"/>
      <c r="H4" s="18"/>
    </row>
    <row r="5" spans="1:8" s="19" customFormat="1" ht="14.25" customHeight="1">
      <c r="A5" s="246" t="s">
        <v>883</v>
      </c>
      <c r="B5" s="77"/>
      <c r="C5" s="77"/>
      <c r="D5" s="77"/>
      <c r="E5" s="77"/>
      <c r="F5" s="77"/>
      <c r="G5" s="77"/>
      <c r="H5" s="77"/>
    </row>
    <row r="6" spans="1:8" s="16" customFormat="1" ht="233.25" customHeight="1">
      <c r="A6" s="830" t="s">
        <v>701</v>
      </c>
      <c r="B6" s="831"/>
      <c r="C6" s="78" t="s">
        <v>702</v>
      </c>
      <c r="D6" s="78" t="s">
        <v>703</v>
      </c>
      <c r="E6" s="79" t="s">
        <v>704</v>
      </c>
      <c r="F6" s="80" t="s">
        <v>705</v>
      </c>
      <c r="G6" s="41" t="s">
        <v>706</v>
      </c>
      <c r="H6" s="81" t="s">
        <v>707</v>
      </c>
    </row>
    <row r="7" spans="1:8" s="802" customFormat="1" ht="15" customHeight="1">
      <c r="A7" s="832" t="s">
        <v>668</v>
      </c>
      <c r="B7" s="832"/>
      <c r="C7" s="832"/>
      <c r="D7" s="832"/>
      <c r="E7" s="832"/>
      <c r="F7" s="832"/>
      <c r="G7" s="833"/>
      <c r="H7" s="833"/>
    </row>
    <row r="8" spans="1:8" ht="15" customHeight="1">
      <c r="A8" s="63"/>
      <c r="B8" s="82"/>
      <c r="C8" s="83"/>
      <c r="D8" s="83"/>
      <c r="E8" s="83"/>
      <c r="F8" s="83"/>
      <c r="G8" s="83"/>
      <c r="H8" s="83"/>
    </row>
    <row r="9" spans="1:8" ht="15" customHeight="1">
      <c r="A9" s="63" t="s">
        <v>1</v>
      </c>
      <c r="B9" s="84">
        <v>2016</v>
      </c>
      <c r="C9" s="85">
        <v>385766</v>
      </c>
      <c r="D9" s="85">
        <v>148936</v>
      </c>
      <c r="E9" s="85">
        <v>82768</v>
      </c>
      <c r="F9" s="86">
        <v>50082</v>
      </c>
      <c r="G9" s="85">
        <v>6454</v>
      </c>
      <c r="H9" s="86">
        <v>97526</v>
      </c>
    </row>
    <row r="10" spans="1:8" ht="15" customHeight="1">
      <c r="A10" s="20" t="s">
        <v>2</v>
      </c>
      <c r="B10" s="87">
        <v>2017</v>
      </c>
      <c r="C10" s="88">
        <v>389275</v>
      </c>
      <c r="D10" s="88">
        <v>148972</v>
      </c>
      <c r="E10" s="88">
        <v>83430</v>
      </c>
      <c r="F10" s="89">
        <v>52166</v>
      </c>
      <c r="G10" s="88">
        <v>6501</v>
      </c>
      <c r="H10" s="89">
        <v>98206</v>
      </c>
    </row>
    <row r="11" spans="1:8" ht="15" customHeight="1">
      <c r="A11" s="20"/>
      <c r="B11" s="90"/>
      <c r="C11" s="91"/>
      <c r="D11" s="91"/>
      <c r="E11" s="91"/>
      <c r="F11" s="92"/>
      <c r="G11" s="91"/>
      <c r="H11" s="92"/>
    </row>
    <row r="12" spans="1:8" ht="15" customHeight="1">
      <c r="A12" s="63" t="s">
        <v>694</v>
      </c>
      <c r="B12" s="90"/>
      <c r="C12" s="93"/>
      <c r="D12" s="93"/>
      <c r="E12" s="93"/>
      <c r="F12" s="94"/>
      <c r="G12" s="93"/>
      <c r="H12" s="94"/>
    </row>
    <row r="13" spans="1:8" ht="15" customHeight="1">
      <c r="A13" s="66" t="s">
        <v>121</v>
      </c>
      <c r="B13" s="90"/>
      <c r="C13" s="88">
        <v>218316</v>
      </c>
      <c r="D13" s="88">
        <v>50906</v>
      </c>
      <c r="E13" s="88">
        <v>58280</v>
      </c>
      <c r="F13" s="88">
        <v>37201</v>
      </c>
      <c r="G13" s="88">
        <v>4789</v>
      </c>
      <c r="H13" s="89">
        <v>67140</v>
      </c>
    </row>
    <row r="14" spans="1:8" ht="15" customHeight="1">
      <c r="A14" s="68" t="s">
        <v>695</v>
      </c>
      <c r="B14" s="90"/>
      <c r="C14" s="93"/>
      <c r="D14" s="93"/>
      <c r="E14" s="93"/>
      <c r="F14" s="94"/>
      <c r="G14" s="93"/>
      <c r="H14" s="94"/>
    </row>
    <row r="15" spans="1:8" ht="15" customHeight="1">
      <c r="A15" s="69" t="s">
        <v>122</v>
      </c>
      <c r="B15" s="90"/>
      <c r="C15" s="93">
        <v>49289</v>
      </c>
      <c r="D15" s="93">
        <v>26450</v>
      </c>
      <c r="E15" s="93">
        <v>7599</v>
      </c>
      <c r="F15" s="94">
        <v>5004</v>
      </c>
      <c r="G15" s="93">
        <v>238</v>
      </c>
      <c r="H15" s="94">
        <v>9998</v>
      </c>
    </row>
    <row r="16" spans="1:8" ht="15" customHeight="1">
      <c r="A16" s="21" t="s">
        <v>123</v>
      </c>
      <c r="B16" s="90"/>
      <c r="C16" s="93">
        <v>20014</v>
      </c>
      <c r="D16" s="93">
        <v>6516</v>
      </c>
      <c r="E16" s="93">
        <v>5854</v>
      </c>
      <c r="F16" s="94">
        <v>2207</v>
      </c>
      <c r="G16" s="93">
        <v>247</v>
      </c>
      <c r="H16" s="94">
        <v>5190</v>
      </c>
    </row>
    <row r="17" spans="1:8" ht="15" customHeight="1">
      <c r="A17" s="21" t="s">
        <v>124</v>
      </c>
      <c r="B17" s="90"/>
      <c r="C17" s="93">
        <v>26442</v>
      </c>
      <c r="D17" s="93">
        <v>6739</v>
      </c>
      <c r="E17" s="93">
        <v>8081</v>
      </c>
      <c r="F17" s="94">
        <v>3888</v>
      </c>
      <c r="G17" s="93">
        <v>816</v>
      </c>
      <c r="H17" s="94">
        <v>6918</v>
      </c>
    </row>
    <row r="18" spans="1:8" ht="15" customHeight="1">
      <c r="A18" s="21" t="s">
        <v>125</v>
      </c>
      <c r="B18" s="90"/>
      <c r="C18" s="93">
        <v>14790</v>
      </c>
      <c r="D18" s="93">
        <v>2055</v>
      </c>
      <c r="E18" s="93">
        <v>4645</v>
      </c>
      <c r="F18" s="94">
        <v>3563</v>
      </c>
      <c r="G18" s="93">
        <v>275</v>
      </c>
      <c r="H18" s="94">
        <v>4252</v>
      </c>
    </row>
    <row r="19" spans="1:8" ht="15" customHeight="1">
      <c r="A19" s="21" t="s">
        <v>126</v>
      </c>
      <c r="B19" s="90"/>
      <c r="C19" s="93">
        <v>29367</v>
      </c>
      <c r="D19" s="93">
        <v>7759</v>
      </c>
      <c r="E19" s="93">
        <v>11901</v>
      </c>
      <c r="F19" s="94">
        <v>3087</v>
      </c>
      <c r="G19" s="93">
        <v>359</v>
      </c>
      <c r="H19" s="94">
        <v>6261</v>
      </c>
    </row>
    <row r="20" spans="1:8" ht="15" customHeight="1">
      <c r="A20" s="70" t="s">
        <v>708</v>
      </c>
      <c r="B20" s="90"/>
      <c r="C20" s="93"/>
      <c r="D20" s="93"/>
      <c r="E20" s="93"/>
      <c r="F20" s="94"/>
      <c r="G20" s="93"/>
      <c r="H20" s="94"/>
    </row>
    <row r="21" spans="1:8" ht="15" customHeight="1">
      <c r="A21" s="71" t="s">
        <v>127</v>
      </c>
      <c r="B21" s="90"/>
      <c r="C21" s="93">
        <v>78414</v>
      </c>
      <c r="D21" s="93">
        <v>1387</v>
      </c>
      <c r="E21" s="93">
        <v>20200</v>
      </c>
      <c r="F21" s="94">
        <v>19452</v>
      </c>
      <c r="G21" s="93">
        <v>2854</v>
      </c>
      <c r="H21" s="94">
        <v>34521</v>
      </c>
    </row>
    <row r="22" spans="1:8" ht="15" customHeight="1">
      <c r="A22" s="63"/>
      <c r="B22" s="90"/>
      <c r="C22" s="93"/>
      <c r="D22" s="93"/>
      <c r="E22" s="93"/>
      <c r="F22" s="94"/>
      <c r="G22" s="93"/>
      <c r="H22" s="94"/>
    </row>
    <row r="23" spans="1:8" ht="15" customHeight="1">
      <c r="A23" s="63" t="s">
        <v>697</v>
      </c>
      <c r="B23" s="90"/>
      <c r="C23" s="93"/>
      <c r="D23" s="93"/>
      <c r="E23" s="93"/>
      <c r="F23" s="94"/>
      <c r="G23" s="93"/>
      <c r="H23" s="94"/>
    </row>
    <row r="24" spans="1:8" ht="15" customHeight="1">
      <c r="A24" s="63" t="s">
        <v>128</v>
      </c>
      <c r="B24" s="90"/>
      <c r="C24" s="88">
        <v>170959</v>
      </c>
      <c r="D24" s="88">
        <v>98066</v>
      </c>
      <c r="E24" s="88">
        <v>25150</v>
      </c>
      <c r="F24" s="89">
        <v>14965</v>
      </c>
      <c r="G24" s="88">
        <v>1712</v>
      </c>
      <c r="H24" s="89">
        <v>31066</v>
      </c>
    </row>
    <row r="25" spans="1:8" ht="15" customHeight="1">
      <c r="A25" s="68" t="s">
        <v>698</v>
      </c>
      <c r="B25" s="90"/>
      <c r="C25" s="93"/>
      <c r="D25" s="93"/>
      <c r="E25" s="93"/>
      <c r="F25" s="94"/>
      <c r="G25" s="93"/>
      <c r="H25" s="94"/>
    </row>
    <row r="26" spans="1:8" ht="15" customHeight="1">
      <c r="A26" s="21" t="s">
        <v>129</v>
      </c>
      <c r="B26" s="90"/>
      <c r="C26" s="93">
        <v>29553</v>
      </c>
      <c r="D26" s="93">
        <v>18484</v>
      </c>
      <c r="E26" s="93">
        <v>2130</v>
      </c>
      <c r="F26" s="94">
        <v>3239</v>
      </c>
      <c r="G26" s="93">
        <v>239</v>
      </c>
      <c r="H26" s="94">
        <v>5461</v>
      </c>
    </row>
    <row r="27" spans="1:8" ht="15" customHeight="1">
      <c r="A27" s="21" t="s">
        <v>130</v>
      </c>
      <c r="B27" s="90"/>
      <c r="C27" s="95">
        <v>26691</v>
      </c>
      <c r="D27" s="95">
        <v>15135</v>
      </c>
      <c r="E27" s="93">
        <v>4585</v>
      </c>
      <c r="F27" s="93">
        <v>2238</v>
      </c>
      <c r="G27" s="93">
        <v>305</v>
      </c>
      <c r="H27" s="94">
        <v>4428</v>
      </c>
    </row>
    <row r="28" spans="1:8" ht="15" customHeight="1">
      <c r="A28" s="21" t="s">
        <v>131</v>
      </c>
      <c r="B28" s="90"/>
      <c r="C28" s="93">
        <v>13328</v>
      </c>
      <c r="D28" s="93">
        <v>10446</v>
      </c>
      <c r="E28" s="93">
        <v>357</v>
      </c>
      <c r="F28" s="94">
        <v>808</v>
      </c>
      <c r="G28" s="93">
        <v>82</v>
      </c>
      <c r="H28" s="94">
        <v>1635</v>
      </c>
    </row>
    <row r="29" spans="1:8" ht="15" customHeight="1">
      <c r="A29" s="21" t="s">
        <v>132</v>
      </c>
      <c r="B29" s="90"/>
      <c r="C29" s="93">
        <v>17114</v>
      </c>
      <c r="D29" s="93">
        <v>10931</v>
      </c>
      <c r="E29" s="93">
        <v>1951</v>
      </c>
      <c r="F29" s="94">
        <v>939</v>
      </c>
      <c r="G29" s="93">
        <v>167</v>
      </c>
      <c r="H29" s="94">
        <v>3126</v>
      </c>
    </row>
    <row r="30" spans="1:8" ht="15" customHeight="1">
      <c r="A30" s="21" t="s">
        <v>133</v>
      </c>
      <c r="B30" s="90"/>
      <c r="C30" s="93">
        <v>13951</v>
      </c>
      <c r="D30" s="93">
        <v>8416</v>
      </c>
      <c r="E30" s="93">
        <v>1615</v>
      </c>
      <c r="F30" s="94">
        <v>1334</v>
      </c>
      <c r="G30" s="93">
        <v>134</v>
      </c>
      <c r="H30" s="94">
        <v>2452</v>
      </c>
    </row>
    <row r="31" spans="1:8" ht="15" customHeight="1">
      <c r="A31" s="21" t="s">
        <v>134</v>
      </c>
      <c r="B31" s="90"/>
      <c r="C31" s="93">
        <v>29298</v>
      </c>
      <c r="D31" s="93">
        <v>15811</v>
      </c>
      <c r="E31" s="93">
        <v>3971</v>
      </c>
      <c r="F31" s="94">
        <v>3162</v>
      </c>
      <c r="G31" s="93">
        <v>356</v>
      </c>
      <c r="H31" s="94">
        <v>5998</v>
      </c>
    </row>
    <row r="32" spans="1:8" ht="15" customHeight="1">
      <c r="A32" s="21" t="s">
        <v>135</v>
      </c>
      <c r="B32" s="90"/>
      <c r="C32" s="93">
        <v>24798</v>
      </c>
      <c r="D32" s="93">
        <v>11221</v>
      </c>
      <c r="E32" s="93">
        <v>6085</v>
      </c>
      <c r="F32" s="94">
        <v>2073</v>
      </c>
      <c r="G32" s="93">
        <v>279</v>
      </c>
      <c r="H32" s="94">
        <v>5140</v>
      </c>
    </row>
    <row r="33" spans="1:8" ht="15" customHeight="1">
      <c r="A33" s="21" t="s">
        <v>136</v>
      </c>
      <c r="B33" s="90"/>
      <c r="C33" s="93">
        <v>16226</v>
      </c>
      <c r="D33" s="93">
        <v>7622</v>
      </c>
      <c r="E33" s="93">
        <v>4456</v>
      </c>
      <c r="F33" s="94">
        <v>1172</v>
      </c>
      <c r="G33" s="93">
        <v>150</v>
      </c>
      <c r="H33" s="94">
        <v>2826</v>
      </c>
    </row>
    <row r="34" spans="1:8" ht="15" customHeight="1">
      <c r="A34" s="63"/>
      <c r="B34" s="63"/>
      <c r="C34" s="96"/>
      <c r="D34" s="96"/>
      <c r="E34" s="96"/>
      <c r="F34" s="96"/>
      <c r="G34" s="96"/>
      <c r="H34" s="96"/>
    </row>
    <row r="35" spans="1:8" s="802" customFormat="1" ht="15" customHeight="1">
      <c r="A35" s="820" t="s">
        <v>677</v>
      </c>
      <c r="B35" s="818"/>
      <c r="C35" s="818"/>
      <c r="D35" s="818"/>
      <c r="E35" s="818"/>
      <c r="F35" s="818"/>
      <c r="G35" s="819"/>
      <c r="H35" s="834"/>
    </row>
    <row r="36" spans="1:8" ht="15" customHeight="1">
      <c r="A36" s="63"/>
      <c r="B36" s="63"/>
      <c r="C36" s="96"/>
      <c r="D36" s="96"/>
      <c r="E36" s="96"/>
      <c r="F36" s="96"/>
      <c r="G36" s="96"/>
      <c r="H36" s="96"/>
    </row>
    <row r="37" spans="1:8" ht="15" customHeight="1">
      <c r="A37" s="63" t="s">
        <v>1</v>
      </c>
      <c r="B37" s="84">
        <v>2016</v>
      </c>
      <c r="C37" s="97">
        <v>195889</v>
      </c>
      <c r="D37" s="97">
        <v>74744</v>
      </c>
      <c r="E37" s="97">
        <v>21688</v>
      </c>
      <c r="F37" s="98">
        <v>25570</v>
      </c>
      <c r="G37" s="97">
        <v>4193</v>
      </c>
      <c r="H37" s="98">
        <v>69694</v>
      </c>
    </row>
    <row r="38" spans="1:8" ht="15" customHeight="1">
      <c r="A38" s="20" t="s">
        <v>2</v>
      </c>
      <c r="B38" s="87">
        <v>2017</v>
      </c>
      <c r="C38" s="99">
        <v>196438</v>
      </c>
      <c r="D38" s="99">
        <v>74689</v>
      </c>
      <c r="E38" s="99">
        <v>21516</v>
      </c>
      <c r="F38" s="100">
        <v>25972</v>
      </c>
      <c r="G38" s="99">
        <v>4138</v>
      </c>
      <c r="H38" s="100">
        <v>70123</v>
      </c>
    </row>
    <row r="39" spans="1:8" s="15" customFormat="1" ht="15" customHeight="1">
      <c r="A39" s="20"/>
      <c r="B39" s="90"/>
      <c r="C39" s="99"/>
      <c r="D39" s="99"/>
      <c r="E39" s="99"/>
      <c r="F39" s="100"/>
      <c r="G39" s="99"/>
      <c r="H39" s="100"/>
    </row>
    <row r="40" spans="1:8" s="12" customFormat="1" ht="15" customHeight="1">
      <c r="A40" s="63" t="s">
        <v>694</v>
      </c>
      <c r="B40" s="90"/>
      <c r="C40" s="101"/>
      <c r="D40" s="101"/>
      <c r="E40" s="101"/>
      <c r="F40" s="102"/>
      <c r="G40" s="101"/>
      <c r="H40" s="102"/>
    </row>
    <row r="41" spans="1:8" ht="15" customHeight="1">
      <c r="A41" s="66" t="s">
        <v>121</v>
      </c>
      <c r="B41" s="90"/>
      <c r="C41" s="99">
        <v>110650</v>
      </c>
      <c r="D41" s="99">
        <v>26217</v>
      </c>
      <c r="E41" s="99">
        <v>15481</v>
      </c>
      <c r="F41" s="100">
        <v>18540</v>
      </c>
      <c r="G41" s="99">
        <v>2979</v>
      </c>
      <c r="H41" s="100">
        <v>47433</v>
      </c>
    </row>
    <row r="42" spans="1:8" s="12" customFormat="1" ht="15" customHeight="1">
      <c r="A42" s="68" t="s">
        <v>695</v>
      </c>
      <c r="B42" s="90"/>
      <c r="C42" s="101"/>
      <c r="D42" s="101"/>
      <c r="E42" s="101"/>
      <c r="F42" s="102"/>
      <c r="G42" s="101"/>
      <c r="H42" s="102"/>
    </row>
    <row r="43" spans="1:8" ht="15" customHeight="1">
      <c r="A43" s="69" t="s">
        <v>122</v>
      </c>
      <c r="B43" s="90"/>
      <c r="C43" s="103">
        <v>25507</v>
      </c>
      <c r="D43" s="103">
        <v>13674</v>
      </c>
      <c r="E43" s="103">
        <v>1734</v>
      </c>
      <c r="F43" s="103">
        <v>2271</v>
      </c>
      <c r="G43" s="103">
        <v>168</v>
      </c>
      <c r="H43" s="104">
        <v>7660</v>
      </c>
    </row>
    <row r="44" spans="1:8" ht="15" customHeight="1">
      <c r="A44" s="21" t="s">
        <v>123</v>
      </c>
      <c r="B44" s="90"/>
      <c r="C44" s="103">
        <v>10000</v>
      </c>
      <c r="D44" s="103">
        <v>3356</v>
      </c>
      <c r="E44" s="103">
        <v>1345</v>
      </c>
      <c r="F44" s="103">
        <v>1122</v>
      </c>
      <c r="G44" s="103">
        <v>179</v>
      </c>
      <c r="H44" s="104">
        <v>3998</v>
      </c>
    </row>
    <row r="45" spans="1:8" ht="15" customHeight="1">
      <c r="A45" s="21" t="s">
        <v>124</v>
      </c>
      <c r="B45" s="90"/>
      <c r="C45" s="103">
        <v>13459</v>
      </c>
      <c r="D45" s="103">
        <v>3409</v>
      </c>
      <c r="E45" s="103">
        <v>2535</v>
      </c>
      <c r="F45" s="103">
        <v>2164</v>
      </c>
      <c r="G45" s="103">
        <v>431</v>
      </c>
      <c r="H45" s="104">
        <v>4920</v>
      </c>
    </row>
    <row r="46" spans="1:8" ht="15" customHeight="1">
      <c r="A46" s="21" t="s">
        <v>125</v>
      </c>
      <c r="B46" s="90"/>
      <c r="C46" s="103">
        <v>7680</v>
      </c>
      <c r="D46" s="103">
        <v>1068</v>
      </c>
      <c r="E46" s="97">
        <v>1440</v>
      </c>
      <c r="F46" s="97">
        <v>1655</v>
      </c>
      <c r="G46" s="97">
        <v>216</v>
      </c>
      <c r="H46" s="98">
        <v>3301</v>
      </c>
    </row>
    <row r="47" spans="1:8" ht="15" customHeight="1">
      <c r="A47" s="21" t="s">
        <v>126</v>
      </c>
      <c r="B47" s="90"/>
      <c r="C47" s="103">
        <v>13796</v>
      </c>
      <c r="D47" s="103">
        <v>4036</v>
      </c>
      <c r="E47" s="97">
        <v>3698</v>
      </c>
      <c r="F47" s="97">
        <v>1451</v>
      </c>
      <c r="G47" s="97">
        <v>206</v>
      </c>
      <c r="H47" s="98">
        <v>4405</v>
      </c>
    </row>
    <row r="48" spans="1:8" ht="15" customHeight="1">
      <c r="A48" s="70" t="s">
        <v>708</v>
      </c>
      <c r="B48" s="90"/>
      <c r="C48" s="105"/>
      <c r="D48" s="105"/>
      <c r="E48" s="99"/>
      <c r="F48" s="99"/>
      <c r="G48" s="99"/>
      <c r="H48" s="100"/>
    </row>
    <row r="49" spans="1:8" ht="15" customHeight="1">
      <c r="A49" s="71" t="s">
        <v>127</v>
      </c>
      <c r="B49" s="90"/>
      <c r="C49" s="103">
        <v>40208</v>
      </c>
      <c r="D49" s="103">
        <v>674</v>
      </c>
      <c r="E49" s="97">
        <v>4729</v>
      </c>
      <c r="F49" s="97">
        <v>9877</v>
      </c>
      <c r="G49" s="97">
        <v>1779</v>
      </c>
      <c r="H49" s="98">
        <v>23149</v>
      </c>
    </row>
    <row r="50" spans="1:8" ht="15" customHeight="1">
      <c r="A50" s="63"/>
      <c r="B50" s="90"/>
      <c r="C50" s="105"/>
      <c r="D50" s="105"/>
      <c r="E50" s="99"/>
      <c r="F50" s="99"/>
      <c r="G50" s="99"/>
      <c r="H50" s="100"/>
    </row>
    <row r="51" spans="1:8" ht="15" customHeight="1">
      <c r="A51" s="63" t="s">
        <v>697</v>
      </c>
      <c r="B51" s="90"/>
      <c r="C51" s="103"/>
      <c r="D51" s="103"/>
      <c r="E51" s="97"/>
      <c r="F51" s="97"/>
      <c r="G51" s="97"/>
      <c r="H51" s="98"/>
    </row>
    <row r="52" spans="1:8" ht="15" customHeight="1">
      <c r="A52" s="63" t="s">
        <v>128</v>
      </c>
      <c r="B52" s="90"/>
      <c r="C52" s="105">
        <f>SUM(C54:C61)</f>
        <v>85788</v>
      </c>
      <c r="D52" s="105">
        <f aca="true" t="shared" si="0" ref="D52:H52">SUM(D54:D61)</f>
        <v>48472</v>
      </c>
      <c r="E52" s="105">
        <f t="shared" si="0"/>
        <v>6035</v>
      </c>
      <c r="F52" s="105">
        <f t="shared" si="0"/>
        <v>7432</v>
      </c>
      <c r="G52" s="105">
        <f t="shared" si="0"/>
        <v>1159</v>
      </c>
      <c r="H52" s="106">
        <f t="shared" si="0"/>
        <v>22690</v>
      </c>
    </row>
    <row r="53" spans="1:8" ht="15" customHeight="1">
      <c r="A53" s="68" t="s">
        <v>698</v>
      </c>
      <c r="B53" s="90"/>
      <c r="C53" s="103"/>
      <c r="D53" s="103"/>
      <c r="E53" s="97"/>
      <c r="F53" s="97"/>
      <c r="G53" s="97"/>
      <c r="H53" s="98"/>
    </row>
    <row r="54" spans="1:8" ht="15" customHeight="1">
      <c r="A54" s="21" t="s">
        <v>129</v>
      </c>
      <c r="B54" s="90"/>
      <c r="C54" s="103">
        <v>15553</v>
      </c>
      <c r="D54" s="103">
        <v>9149</v>
      </c>
      <c r="E54" s="97">
        <v>433</v>
      </c>
      <c r="F54" s="97">
        <v>1782</v>
      </c>
      <c r="G54" s="97">
        <v>168</v>
      </c>
      <c r="H54" s="98">
        <v>4021</v>
      </c>
    </row>
    <row r="55" spans="1:8" ht="15" customHeight="1">
      <c r="A55" s="21" t="s">
        <v>130</v>
      </c>
      <c r="B55" s="90"/>
      <c r="C55" s="103">
        <v>13348</v>
      </c>
      <c r="D55" s="103">
        <v>7607</v>
      </c>
      <c r="E55" s="97">
        <v>1152</v>
      </c>
      <c r="F55" s="97">
        <v>1071</v>
      </c>
      <c r="G55" s="97">
        <v>174</v>
      </c>
      <c r="H55" s="98">
        <v>3344</v>
      </c>
    </row>
    <row r="56" spans="1:8" ht="15" customHeight="1">
      <c r="A56" s="21" t="s">
        <v>131</v>
      </c>
      <c r="B56" s="90"/>
      <c r="C56" s="103">
        <v>7029</v>
      </c>
      <c r="D56" s="103">
        <v>5237</v>
      </c>
      <c r="E56" s="97">
        <v>74</v>
      </c>
      <c r="F56" s="97">
        <v>509</v>
      </c>
      <c r="G56" s="97">
        <v>62</v>
      </c>
      <c r="H56" s="98">
        <v>1147</v>
      </c>
    </row>
    <row r="57" spans="1:8" ht="15" customHeight="1">
      <c r="A57" s="21" t="s">
        <v>132</v>
      </c>
      <c r="B57" s="90"/>
      <c r="C57" s="103">
        <v>8444</v>
      </c>
      <c r="D57" s="103">
        <v>5197</v>
      </c>
      <c r="E57" s="97">
        <v>427</v>
      </c>
      <c r="F57" s="97">
        <v>450</v>
      </c>
      <c r="G57" s="97">
        <v>118</v>
      </c>
      <c r="H57" s="98">
        <v>2252</v>
      </c>
    </row>
    <row r="58" spans="1:8" ht="15" customHeight="1">
      <c r="A58" s="21" t="s">
        <v>133</v>
      </c>
      <c r="B58" s="90"/>
      <c r="C58" s="103">
        <v>6754</v>
      </c>
      <c r="D58" s="103">
        <v>4114</v>
      </c>
      <c r="E58" s="97">
        <v>364</v>
      </c>
      <c r="F58" s="97">
        <v>512</v>
      </c>
      <c r="G58" s="97">
        <v>80</v>
      </c>
      <c r="H58" s="98">
        <v>1684</v>
      </c>
    </row>
    <row r="59" spans="1:8" ht="15" customHeight="1">
      <c r="A59" s="21" t="s">
        <v>134</v>
      </c>
      <c r="B59" s="90"/>
      <c r="C59" s="103">
        <v>14637</v>
      </c>
      <c r="D59" s="103">
        <v>7571</v>
      </c>
      <c r="E59" s="97">
        <v>1083</v>
      </c>
      <c r="F59" s="97">
        <v>1430</v>
      </c>
      <c r="G59" s="97">
        <v>233</v>
      </c>
      <c r="H59" s="98">
        <v>4320</v>
      </c>
    </row>
    <row r="60" spans="1:8" ht="15" customHeight="1">
      <c r="A60" s="21" t="s">
        <v>135</v>
      </c>
      <c r="B60" s="90"/>
      <c r="C60" s="103">
        <v>12297</v>
      </c>
      <c r="D60" s="103">
        <v>5766</v>
      </c>
      <c r="E60" s="97">
        <v>1264</v>
      </c>
      <c r="F60" s="97">
        <v>1187</v>
      </c>
      <c r="G60" s="97">
        <v>225</v>
      </c>
      <c r="H60" s="98">
        <v>3855</v>
      </c>
    </row>
    <row r="61" spans="1:8" ht="15" customHeight="1">
      <c r="A61" s="21" t="s">
        <v>136</v>
      </c>
      <c r="B61" s="90"/>
      <c r="C61" s="103">
        <v>7726</v>
      </c>
      <c r="D61" s="103">
        <v>3831</v>
      </c>
      <c r="E61" s="103">
        <v>1238</v>
      </c>
      <c r="F61" s="103">
        <v>491</v>
      </c>
      <c r="G61" s="103">
        <v>99</v>
      </c>
      <c r="H61" s="107">
        <v>2067</v>
      </c>
    </row>
    <row r="62" spans="1:8" ht="15" customHeight="1">
      <c r="A62" s="21"/>
      <c r="B62" s="20"/>
      <c r="C62" s="14"/>
      <c r="D62" s="14"/>
      <c r="E62" s="14"/>
      <c r="F62" s="14"/>
      <c r="G62" s="14"/>
      <c r="H62" s="14"/>
    </row>
    <row r="63" spans="1:8" ht="39" customHeight="1">
      <c r="A63" s="821" t="s">
        <v>737</v>
      </c>
      <c r="B63" s="827"/>
      <c r="C63" s="827"/>
      <c r="D63" s="827"/>
      <c r="E63" s="827"/>
      <c r="F63" s="827"/>
      <c r="G63" s="827"/>
      <c r="H63" s="827"/>
    </row>
    <row r="64" spans="1:8" ht="38.25" customHeight="1">
      <c r="A64" s="813" t="s">
        <v>700</v>
      </c>
      <c r="B64" s="823"/>
      <c r="C64" s="823"/>
      <c r="D64" s="823"/>
      <c r="E64" s="823"/>
      <c r="F64" s="823"/>
      <c r="G64" s="823"/>
      <c r="H64" s="823"/>
    </row>
    <row r="65" spans="3:8" ht="15">
      <c r="C65" s="14"/>
      <c r="D65" s="14"/>
      <c r="E65" s="14"/>
      <c r="F65" s="14"/>
      <c r="G65" s="14"/>
      <c r="H65" s="14"/>
    </row>
    <row r="66" spans="3:8" ht="15">
      <c r="C66" s="14"/>
      <c r="D66" s="14"/>
      <c r="E66" s="14"/>
      <c r="F66" s="14"/>
      <c r="G66" s="14"/>
      <c r="H66" s="14"/>
    </row>
    <row r="67" spans="3:8" ht="15">
      <c r="C67" s="14"/>
      <c r="D67" s="14"/>
      <c r="E67" s="14"/>
      <c r="F67" s="14"/>
      <c r="G67" s="14"/>
      <c r="H67" s="14"/>
    </row>
    <row r="68" spans="3:8" ht="15">
      <c r="C68" s="14"/>
      <c r="D68" s="14"/>
      <c r="E68" s="14"/>
      <c r="F68" s="14"/>
      <c r="G68" s="14"/>
      <c r="H68" s="14"/>
    </row>
    <row r="69" spans="3:8" ht="15">
      <c r="C69" s="14"/>
      <c r="D69" s="14"/>
      <c r="E69" s="14"/>
      <c r="F69" s="14"/>
      <c r="G69" s="14"/>
      <c r="H69" s="14"/>
    </row>
    <row r="70" spans="3:8" ht="15">
      <c r="C70" s="14"/>
      <c r="D70" s="14"/>
      <c r="E70" s="14"/>
      <c r="F70" s="14"/>
      <c r="G70" s="14"/>
      <c r="H70" s="14"/>
    </row>
    <row r="71" spans="3:8" ht="15">
      <c r="C71" s="14"/>
      <c r="D71" s="14"/>
      <c r="E71" s="14"/>
      <c r="F71" s="14"/>
      <c r="G71" s="14"/>
      <c r="H71" s="14"/>
    </row>
    <row r="72" spans="3:8" ht="15">
      <c r="C72" s="14"/>
      <c r="D72" s="14"/>
      <c r="E72" s="14"/>
      <c r="F72" s="14"/>
      <c r="G72" s="14"/>
      <c r="H72" s="14"/>
    </row>
    <row r="73" spans="3:8" ht="15">
      <c r="C73" s="14"/>
      <c r="D73" s="14"/>
      <c r="E73" s="14"/>
      <c r="F73" s="14"/>
      <c r="G73" s="14"/>
      <c r="H73" s="14"/>
    </row>
    <row r="74" spans="3:8" ht="15">
      <c r="C74" s="14"/>
      <c r="D74" s="14"/>
      <c r="E74" s="14"/>
      <c r="F74" s="14"/>
      <c r="G74" s="14"/>
      <c r="H74" s="14"/>
    </row>
    <row r="75" spans="3:8" ht="15">
      <c r="C75" s="14"/>
      <c r="D75" s="14"/>
      <c r="E75" s="14"/>
      <c r="F75" s="14"/>
      <c r="G75" s="14"/>
      <c r="H75" s="14"/>
    </row>
    <row r="76" spans="3:8" ht="15">
      <c r="C76" s="14"/>
      <c r="D76" s="14"/>
      <c r="E76" s="14"/>
      <c r="F76" s="14"/>
      <c r="G76" s="14"/>
      <c r="H76" s="14"/>
    </row>
    <row r="77" spans="3:8" ht="15">
      <c r="C77" s="14"/>
      <c r="D77" s="14"/>
      <c r="E77" s="14"/>
      <c r="F77" s="14"/>
      <c r="G77" s="14"/>
      <c r="H77" s="14"/>
    </row>
    <row r="78" spans="3:8" ht="15">
      <c r="C78" s="14"/>
      <c r="D78" s="14"/>
      <c r="E78" s="14"/>
      <c r="F78" s="14"/>
      <c r="G78" s="14"/>
      <c r="H78" s="14"/>
    </row>
    <row r="79" spans="3:8" ht="15">
      <c r="C79" s="14"/>
      <c r="D79" s="14"/>
      <c r="E79" s="14"/>
      <c r="F79" s="14"/>
      <c r="G79" s="14"/>
      <c r="H79" s="14"/>
    </row>
    <row r="80" spans="3:8" ht="15">
      <c r="C80" s="14"/>
      <c r="D80" s="14"/>
      <c r="E80" s="14"/>
      <c r="F80" s="14"/>
      <c r="G80" s="14"/>
      <c r="H80" s="14"/>
    </row>
    <row r="81" spans="3:8" ht="15">
      <c r="C81" s="14"/>
      <c r="D81" s="14"/>
      <c r="E81" s="14"/>
      <c r="F81" s="14"/>
      <c r="G81" s="14"/>
      <c r="H81" s="14"/>
    </row>
    <row r="82" spans="3:8" ht="15">
      <c r="C82" s="14"/>
      <c r="D82" s="14"/>
      <c r="E82" s="14"/>
      <c r="F82" s="14"/>
      <c r="G82" s="14"/>
      <c r="H82" s="14"/>
    </row>
    <row r="83" spans="3:8" ht="15">
      <c r="C83" s="14"/>
      <c r="D83" s="14"/>
      <c r="E83" s="14"/>
      <c r="F83" s="14"/>
      <c r="G83" s="14"/>
      <c r="H83" s="14"/>
    </row>
    <row r="84" spans="3:8" ht="15">
      <c r="C84" s="14"/>
      <c r="D84" s="14"/>
      <c r="E84" s="14"/>
      <c r="F84" s="14"/>
      <c r="G84" s="14"/>
      <c r="H84" s="14"/>
    </row>
    <row r="85" spans="3:8" ht="15">
      <c r="C85" s="14"/>
      <c r="D85" s="14"/>
      <c r="E85" s="14"/>
      <c r="F85" s="14"/>
      <c r="G85" s="14"/>
      <c r="H85" s="14"/>
    </row>
    <row r="86" spans="3:8" ht="15">
      <c r="C86" s="14"/>
      <c r="D86" s="14"/>
      <c r="E86" s="14"/>
      <c r="F86" s="14"/>
      <c r="G86" s="14"/>
      <c r="H86" s="14"/>
    </row>
    <row r="87" spans="3:8" ht="15">
      <c r="C87" s="14"/>
      <c r="D87" s="14"/>
      <c r="E87" s="14"/>
      <c r="F87" s="14"/>
      <c r="G87" s="14"/>
      <c r="H87" s="14"/>
    </row>
    <row r="88" spans="3:8" ht="15">
      <c r="C88" s="14"/>
      <c r="D88" s="14"/>
      <c r="E88" s="14"/>
      <c r="F88" s="14"/>
      <c r="G88" s="14"/>
      <c r="H88" s="14"/>
    </row>
    <row r="89" spans="3:8" ht="15">
      <c r="C89" s="14"/>
      <c r="D89" s="14"/>
      <c r="E89" s="14"/>
      <c r="F89" s="14"/>
      <c r="G89" s="14"/>
      <c r="H89" s="14"/>
    </row>
    <row r="90" spans="3:8" ht="15">
      <c r="C90" s="14"/>
      <c r="D90" s="14"/>
      <c r="E90" s="14"/>
      <c r="F90" s="14"/>
      <c r="G90" s="14"/>
      <c r="H90" s="14"/>
    </row>
    <row r="91" spans="3:8" ht="15">
      <c r="C91" s="14"/>
      <c r="D91" s="14"/>
      <c r="E91" s="14"/>
      <c r="F91" s="14"/>
      <c r="G91" s="14"/>
      <c r="H91" s="14"/>
    </row>
    <row r="92" spans="3:8" ht="15">
      <c r="C92" s="14"/>
      <c r="D92" s="14"/>
      <c r="E92" s="14"/>
      <c r="F92" s="14"/>
      <c r="G92" s="14"/>
      <c r="H92" s="14"/>
    </row>
    <row r="93" spans="3:8" ht="15">
      <c r="C93" s="14"/>
      <c r="D93" s="14"/>
      <c r="E93" s="14"/>
      <c r="F93" s="14"/>
      <c r="G93" s="14"/>
      <c r="H93" s="14"/>
    </row>
    <row r="94" spans="3:8" ht="15">
      <c r="C94" s="13"/>
      <c r="D94" s="13"/>
      <c r="E94" s="13"/>
      <c r="F94" s="13"/>
      <c r="G94" s="13"/>
      <c r="H94" s="13"/>
    </row>
    <row r="95" spans="3:8" ht="15">
      <c r="C95" s="13"/>
      <c r="D95" s="13"/>
      <c r="E95" s="13"/>
      <c r="F95" s="13"/>
      <c r="G95" s="13"/>
      <c r="H95" s="13"/>
    </row>
    <row r="96" spans="3:8" ht="15">
      <c r="C96" s="13"/>
      <c r="D96" s="13"/>
      <c r="E96" s="13"/>
      <c r="F96" s="13"/>
      <c r="G96" s="13"/>
      <c r="H96" s="13"/>
    </row>
    <row r="97" spans="3:8" ht="15">
      <c r="C97" s="13"/>
      <c r="D97" s="13"/>
      <c r="E97" s="13"/>
      <c r="F97" s="13"/>
      <c r="G97" s="13"/>
      <c r="H97" s="13"/>
    </row>
    <row r="98" spans="3:8" ht="15">
      <c r="C98" s="13"/>
      <c r="D98" s="13"/>
      <c r="E98" s="13"/>
      <c r="F98" s="13"/>
      <c r="G98" s="13"/>
      <c r="H98" s="13"/>
    </row>
    <row r="99" spans="3:8" ht="15">
      <c r="C99" s="13"/>
      <c r="D99" s="13"/>
      <c r="E99" s="13"/>
      <c r="F99" s="13"/>
      <c r="G99" s="13"/>
      <c r="H99" s="13"/>
    </row>
    <row r="100" spans="3:8" ht="15">
      <c r="C100" s="13"/>
      <c r="D100" s="13"/>
      <c r="E100" s="13"/>
      <c r="F100" s="13"/>
      <c r="G100" s="13"/>
      <c r="H100" s="13"/>
    </row>
    <row r="101" spans="3:8" ht="15">
      <c r="C101" s="13"/>
      <c r="D101" s="13"/>
      <c r="E101" s="13"/>
      <c r="F101" s="13"/>
      <c r="G101" s="13"/>
      <c r="H101" s="13"/>
    </row>
    <row r="102" spans="3:8" ht="15">
      <c r="C102" s="13"/>
      <c r="D102" s="13"/>
      <c r="E102" s="13"/>
      <c r="F102" s="13"/>
      <c r="G102" s="13"/>
      <c r="H102" s="13"/>
    </row>
  </sheetData>
  <mergeCells count="7">
    <mergeCell ref="A1:G1"/>
    <mergeCell ref="A3:G3"/>
    <mergeCell ref="A6:B6"/>
    <mergeCell ref="A63:H63"/>
    <mergeCell ref="A64:H64"/>
    <mergeCell ref="A7:H7"/>
    <mergeCell ref="A35:H35"/>
  </mergeCells>
  <hyperlinks>
    <hyperlink ref="I1" location="'Spis tablic'!A1" display="Powrót do spisu tablic"/>
    <hyperlink ref="I2" location="'Spis tablic'!A1" display="Return to list of tables"/>
  </hyperlink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90" zoomScaleNormal="90" workbookViewId="0" topLeftCell="A1">
      <selection activeCell="A2" sqref="A2:J2"/>
    </sheetView>
  </sheetViews>
  <sheetFormatPr defaultColWidth="9.140625" defaultRowHeight="15"/>
  <cols>
    <col min="1" max="1" width="41.140625" style="252" customWidth="1"/>
    <col min="2" max="2" width="8.28125" style="252" customWidth="1"/>
    <col min="3" max="4" width="14.00390625" style="252" customWidth="1"/>
    <col min="5" max="5" width="16.57421875" style="252" customWidth="1"/>
    <col min="6" max="6" width="15.28125" style="252" customWidth="1"/>
    <col min="7" max="7" width="13.28125" style="252" customWidth="1"/>
    <col min="8" max="8" width="13.00390625" style="252" customWidth="1"/>
    <col min="9" max="9" width="15.00390625" style="252" customWidth="1"/>
    <col min="10" max="10" width="17.421875" style="252" customWidth="1"/>
    <col min="11" max="16384" width="9.140625" style="252" customWidth="1"/>
  </cols>
  <sheetData>
    <row r="1" spans="1:12" ht="15">
      <c r="A1" s="1121" t="s">
        <v>1354</v>
      </c>
      <c r="B1" s="1122"/>
      <c r="C1" s="1122"/>
      <c r="D1" s="1122"/>
      <c r="E1" s="1122"/>
      <c r="F1" s="1122"/>
      <c r="G1" s="1122"/>
      <c r="H1" s="1122"/>
      <c r="I1" s="986"/>
      <c r="J1" s="986"/>
      <c r="K1" s="36" t="s">
        <v>560</v>
      </c>
      <c r="L1" s="9"/>
    </row>
    <row r="2" spans="1:12" ht="30.75" customHeight="1">
      <c r="A2" s="1127" t="s">
        <v>1353</v>
      </c>
      <c r="B2" s="1128"/>
      <c r="C2" s="1128"/>
      <c r="D2" s="1128"/>
      <c r="E2" s="1128"/>
      <c r="F2" s="1128"/>
      <c r="G2" s="1128"/>
      <c r="H2" s="1128"/>
      <c r="I2" s="1128"/>
      <c r="J2" s="1128"/>
      <c r="K2" s="37" t="s">
        <v>561</v>
      </c>
      <c r="L2" s="9"/>
    </row>
    <row r="3" spans="1:11" ht="36" customHeight="1">
      <c r="A3" s="1129" t="s">
        <v>998</v>
      </c>
      <c r="B3" s="1059"/>
      <c r="C3" s="1120" t="s">
        <v>1352</v>
      </c>
      <c r="D3" s="1108" t="s">
        <v>1351</v>
      </c>
      <c r="E3" s="1148"/>
      <c r="F3" s="1148"/>
      <c r="G3" s="1148"/>
      <c r="H3" s="1148"/>
      <c r="I3" s="1148"/>
      <c r="J3" s="1148"/>
      <c r="K3" s="253"/>
    </row>
    <row r="4" spans="1:11" ht="37.5" customHeight="1">
      <c r="A4" s="1130"/>
      <c r="B4" s="1061"/>
      <c r="C4" s="1150"/>
      <c r="D4" s="1028" t="s">
        <v>1185</v>
      </c>
      <c r="E4" s="1057" t="s">
        <v>1350</v>
      </c>
      <c r="F4" s="1149"/>
      <c r="G4" s="1149"/>
      <c r="H4" s="1149"/>
      <c r="I4" s="1149"/>
      <c r="J4" s="1149"/>
      <c r="K4" s="253"/>
    </row>
    <row r="5" spans="1:11" ht="33" customHeight="1">
      <c r="A5" s="1068"/>
      <c r="B5" s="1063"/>
      <c r="C5" s="1151"/>
      <c r="D5" s="1094"/>
      <c r="E5" s="631" t="s">
        <v>1349</v>
      </c>
      <c r="F5" s="630" t="s">
        <v>1348</v>
      </c>
      <c r="G5" s="491" t="s">
        <v>1347</v>
      </c>
      <c r="H5" s="491" t="s">
        <v>1346</v>
      </c>
      <c r="I5" s="491" t="s">
        <v>1345</v>
      </c>
      <c r="J5" s="490" t="s">
        <v>1344</v>
      </c>
      <c r="K5" s="253"/>
    </row>
    <row r="6" spans="1:10" ht="15">
      <c r="A6" s="511" t="s">
        <v>1169</v>
      </c>
      <c r="B6" s="489">
        <v>2016</v>
      </c>
      <c r="C6" s="629">
        <v>2135</v>
      </c>
      <c r="D6" s="629">
        <v>2142</v>
      </c>
      <c r="E6" s="628">
        <v>120</v>
      </c>
      <c r="F6" s="446">
        <v>453</v>
      </c>
      <c r="G6" s="628">
        <v>647</v>
      </c>
      <c r="H6" s="628">
        <v>295</v>
      </c>
      <c r="I6" s="628">
        <v>627</v>
      </c>
      <c r="J6" s="627" t="s">
        <v>493</v>
      </c>
    </row>
    <row r="7" spans="1:11" ht="15">
      <c r="A7" s="423" t="s">
        <v>1168</v>
      </c>
      <c r="B7" s="445">
        <v>2017</v>
      </c>
      <c r="C7" s="608">
        <v>2175</v>
      </c>
      <c r="D7" s="625">
        <v>2190</v>
      </c>
      <c r="E7" s="625">
        <v>114</v>
      </c>
      <c r="F7" s="626">
        <v>453</v>
      </c>
      <c r="G7" s="625">
        <v>729</v>
      </c>
      <c r="H7" s="625">
        <v>244</v>
      </c>
      <c r="I7" s="625">
        <v>650</v>
      </c>
      <c r="J7" s="624" t="s">
        <v>493</v>
      </c>
      <c r="K7" s="561"/>
    </row>
    <row r="8" spans="1:11" ht="15">
      <c r="A8" s="584"/>
      <c r="B8" s="583"/>
      <c r="C8" s="604"/>
      <c r="D8" s="604"/>
      <c r="E8" s="604"/>
      <c r="F8" s="603"/>
      <c r="G8" s="604"/>
      <c r="H8" s="604"/>
      <c r="I8" s="604"/>
      <c r="J8" s="623"/>
      <c r="K8" s="561"/>
    </row>
    <row r="9" spans="1:11" ht="25.5">
      <c r="A9" s="316" t="s">
        <v>1167</v>
      </c>
      <c r="B9" s="262"/>
      <c r="C9" s="477">
        <v>24</v>
      </c>
      <c r="D9" s="477">
        <v>24</v>
      </c>
      <c r="E9" s="477">
        <v>2</v>
      </c>
      <c r="F9" s="416">
        <v>13</v>
      </c>
      <c r="G9" s="477">
        <v>9</v>
      </c>
      <c r="H9" s="474" t="s">
        <v>493</v>
      </c>
      <c r="I9" s="474" t="s">
        <v>493</v>
      </c>
      <c r="J9" s="418" t="s">
        <v>493</v>
      </c>
      <c r="K9" s="561"/>
    </row>
    <row r="10" spans="1:11" ht="25.5">
      <c r="A10" s="310" t="s">
        <v>1166</v>
      </c>
      <c r="B10" s="262"/>
      <c r="C10" s="477">
        <v>92</v>
      </c>
      <c r="D10" s="474">
        <v>835</v>
      </c>
      <c r="E10" s="474">
        <v>24</v>
      </c>
      <c r="F10" s="410">
        <v>111</v>
      </c>
      <c r="G10" s="474">
        <v>311</v>
      </c>
      <c r="H10" s="474">
        <v>123</v>
      </c>
      <c r="I10" s="474">
        <v>266</v>
      </c>
      <c r="J10" s="418" t="s">
        <v>493</v>
      </c>
      <c r="K10" s="561"/>
    </row>
    <row r="11" spans="1:11" ht="25.5">
      <c r="A11" s="316" t="s">
        <v>1264</v>
      </c>
      <c r="B11" s="262"/>
      <c r="C11" s="477">
        <v>736</v>
      </c>
      <c r="D11" s="474">
        <v>743</v>
      </c>
      <c r="E11" s="474">
        <v>15</v>
      </c>
      <c r="F11" s="410">
        <v>79</v>
      </c>
      <c r="G11" s="474">
        <v>269</v>
      </c>
      <c r="H11" s="474">
        <v>121</v>
      </c>
      <c r="I11" s="474">
        <v>259</v>
      </c>
      <c r="J11" s="418" t="s">
        <v>493</v>
      </c>
      <c r="K11" s="561"/>
    </row>
    <row r="12" spans="1:11" ht="25.5">
      <c r="A12" s="310" t="s">
        <v>1164</v>
      </c>
      <c r="B12" s="442"/>
      <c r="C12" s="477">
        <v>140</v>
      </c>
      <c r="D12" s="474">
        <v>140</v>
      </c>
      <c r="E12" s="474">
        <v>25</v>
      </c>
      <c r="F12" s="410">
        <v>34</v>
      </c>
      <c r="G12" s="474">
        <v>62</v>
      </c>
      <c r="H12" s="474">
        <v>16</v>
      </c>
      <c r="I12" s="474">
        <v>3</v>
      </c>
      <c r="J12" s="418" t="s">
        <v>493</v>
      </c>
      <c r="K12" s="562"/>
    </row>
    <row r="13" spans="1:11" ht="28.5">
      <c r="A13" s="310" t="s">
        <v>1163</v>
      </c>
      <c r="B13" s="442"/>
      <c r="C13" s="477">
        <v>239</v>
      </c>
      <c r="D13" s="474">
        <v>240</v>
      </c>
      <c r="E13" s="474">
        <v>29</v>
      </c>
      <c r="F13" s="410">
        <v>108</v>
      </c>
      <c r="G13" s="474">
        <v>62</v>
      </c>
      <c r="H13" s="474">
        <v>6</v>
      </c>
      <c r="I13" s="474">
        <v>35</v>
      </c>
      <c r="J13" s="418" t="s">
        <v>493</v>
      </c>
      <c r="K13" s="562"/>
    </row>
    <row r="14" spans="1:10" ht="25.5">
      <c r="A14" s="310" t="s">
        <v>1162</v>
      </c>
      <c r="B14" s="442"/>
      <c r="C14" s="477">
        <v>113</v>
      </c>
      <c r="D14" s="474">
        <v>115</v>
      </c>
      <c r="E14" s="474">
        <v>12</v>
      </c>
      <c r="F14" s="410">
        <v>27</v>
      </c>
      <c r="G14" s="474">
        <v>56</v>
      </c>
      <c r="H14" s="474">
        <v>9</v>
      </c>
      <c r="I14" s="474">
        <v>11</v>
      </c>
      <c r="J14" s="418" t="s">
        <v>493</v>
      </c>
    </row>
    <row r="15" spans="1:11" ht="28.5">
      <c r="A15" s="310" t="s">
        <v>1297</v>
      </c>
      <c r="B15" s="442"/>
      <c r="C15" s="477">
        <v>31</v>
      </c>
      <c r="D15" s="474">
        <v>31</v>
      </c>
      <c r="E15" s="474">
        <v>5</v>
      </c>
      <c r="F15" s="410">
        <v>21</v>
      </c>
      <c r="G15" s="474">
        <v>5</v>
      </c>
      <c r="H15" s="474" t="s">
        <v>493</v>
      </c>
      <c r="I15" s="474" t="s">
        <v>493</v>
      </c>
      <c r="J15" s="418" t="s">
        <v>493</v>
      </c>
      <c r="K15" s="253"/>
    </row>
    <row r="16" spans="1:11" ht="25.5">
      <c r="A16" s="310" t="s">
        <v>1160</v>
      </c>
      <c r="B16" s="442"/>
      <c r="C16" s="477">
        <v>22</v>
      </c>
      <c r="D16" s="474">
        <v>22</v>
      </c>
      <c r="E16" s="474" t="s">
        <v>493</v>
      </c>
      <c r="F16" s="410">
        <v>1</v>
      </c>
      <c r="G16" s="474">
        <v>9</v>
      </c>
      <c r="H16" s="474">
        <v>1</v>
      </c>
      <c r="I16" s="474">
        <v>11</v>
      </c>
      <c r="J16" s="418" t="s">
        <v>493</v>
      </c>
      <c r="K16" s="253"/>
    </row>
    <row r="17" spans="1:11" ht="25.5">
      <c r="A17" s="310" t="s">
        <v>1159</v>
      </c>
      <c r="B17" s="442"/>
      <c r="C17" s="477">
        <v>16</v>
      </c>
      <c r="D17" s="474">
        <v>16</v>
      </c>
      <c r="E17" s="474">
        <v>3</v>
      </c>
      <c r="F17" s="410">
        <v>9</v>
      </c>
      <c r="G17" s="474">
        <v>1</v>
      </c>
      <c r="H17" s="474">
        <v>1</v>
      </c>
      <c r="I17" s="474">
        <v>2</v>
      </c>
      <c r="J17" s="418" t="s">
        <v>493</v>
      </c>
      <c r="K17" s="253"/>
    </row>
    <row r="18" spans="1:11" ht="27">
      <c r="A18" s="310" t="s">
        <v>1158</v>
      </c>
      <c r="B18" s="442"/>
      <c r="C18" s="477">
        <v>10</v>
      </c>
      <c r="D18" s="474">
        <v>10</v>
      </c>
      <c r="E18" s="474">
        <v>1</v>
      </c>
      <c r="F18" s="410">
        <v>1</v>
      </c>
      <c r="G18" s="474">
        <v>8</v>
      </c>
      <c r="H18" s="474" t="s">
        <v>493</v>
      </c>
      <c r="I18" s="474" t="s">
        <v>493</v>
      </c>
      <c r="J18" s="418" t="s">
        <v>493</v>
      </c>
      <c r="K18" s="253"/>
    </row>
    <row r="19" spans="1:11" ht="51">
      <c r="A19" s="310" t="s">
        <v>1157</v>
      </c>
      <c r="B19" s="442"/>
      <c r="C19" s="475" t="s">
        <v>1296</v>
      </c>
      <c r="D19" s="475" t="s">
        <v>1296</v>
      </c>
      <c r="E19" s="475" t="s">
        <v>1208</v>
      </c>
      <c r="F19" s="413" t="s">
        <v>1286</v>
      </c>
      <c r="G19" s="475" t="s">
        <v>1343</v>
      </c>
      <c r="H19" s="475" t="s">
        <v>1286</v>
      </c>
      <c r="I19" s="475" t="s">
        <v>1151</v>
      </c>
      <c r="J19" s="412" t="s">
        <v>1151</v>
      </c>
      <c r="K19" s="253"/>
    </row>
    <row r="20" spans="1:11" ht="27">
      <c r="A20" s="310" t="s">
        <v>1156</v>
      </c>
      <c r="B20" s="442"/>
      <c r="C20" s="474">
        <v>47</v>
      </c>
      <c r="D20" s="474">
        <v>47</v>
      </c>
      <c r="E20" s="474">
        <v>2</v>
      </c>
      <c r="F20" s="410">
        <v>8</v>
      </c>
      <c r="G20" s="474">
        <v>11</v>
      </c>
      <c r="H20" s="474">
        <v>21</v>
      </c>
      <c r="I20" s="474">
        <v>5</v>
      </c>
      <c r="J20" s="622" t="s">
        <v>493</v>
      </c>
      <c r="K20" s="253"/>
    </row>
    <row r="21" spans="1:11" ht="51">
      <c r="A21" s="310" t="s">
        <v>1342</v>
      </c>
      <c r="B21" s="442"/>
      <c r="C21" s="475" t="s">
        <v>1317</v>
      </c>
      <c r="D21" s="475" t="s">
        <v>1293</v>
      </c>
      <c r="E21" s="475" t="s">
        <v>1321</v>
      </c>
      <c r="F21" s="413" t="s">
        <v>1341</v>
      </c>
      <c r="G21" s="475" t="s">
        <v>1340</v>
      </c>
      <c r="H21" s="475" t="s">
        <v>1296</v>
      </c>
      <c r="I21" s="475" t="s">
        <v>1339</v>
      </c>
      <c r="J21" s="412" t="s">
        <v>1151</v>
      </c>
      <c r="K21" s="253"/>
    </row>
    <row r="22" spans="1:11" ht="25.5">
      <c r="A22" s="310" t="s">
        <v>1154</v>
      </c>
      <c r="B22" s="442"/>
      <c r="C22" s="477">
        <v>123</v>
      </c>
      <c r="D22" s="474">
        <v>123</v>
      </c>
      <c r="E22" s="474" t="s">
        <v>493</v>
      </c>
      <c r="F22" s="410">
        <v>42</v>
      </c>
      <c r="G22" s="474">
        <v>73</v>
      </c>
      <c r="H22" s="474" t="s">
        <v>493</v>
      </c>
      <c r="I22" s="474">
        <v>8</v>
      </c>
      <c r="J22" s="620" t="s">
        <v>493</v>
      </c>
      <c r="K22" s="253"/>
    </row>
    <row r="23" spans="1:11" ht="27.75" customHeight="1">
      <c r="A23" s="310" t="s">
        <v>1153</v>
      </c>
      <c r="B23" s="442"/>
      <c r="C23" s="477">
        <v>418</v>
      </c>
      <c r="D23" s="474">
        <v>421</v>
      </c>
      <c r="E23" s="474">
        <v>3</v>
      </c>
      <c r="F23" s="410">
        <v>30</v>
      </c>
      <c r="G23" s="474">
        <v>63</v>
      </c>
      <c r="H23" s="474">
        <v>52</v>
      </c>
      <c r="I23" s="474">
        <v>273</v>
      </c>
      <c r="J23" s="622" t="s">
        <v>493</v>
      </c>
      <c r="K23" s="253"/>
    </row>
    <row r="24" spans="1:11" ht="39.75" customHeight="1">
      <c r="A24" s="310" t="s">
        <v>1152</v>
      </c>
      <c r="B24" s="442"/>
      <c r="C24" s="475" t="s">
        <v>1289</v>
      </c>
      <c r="D24" s="475" t="s">
        <v>1289</v>
      </c>
      <c r="E24" s="475" t="s">
        <v>1286</v>
      </c>
      <c r="F24" s="413" t="s">
        <v>1338</v>
      </c>
      <c r="G24" s="475" t="s">
        <v>1296</v>
      </c>
      <c r="H24" s="475" t="s">
        <v>1151</v>
      </c>
      <c r="I24" s="475" t="s">
        <v>1151</v>
      </c>
      <c r="J24" s="412" t="s">
        <v>1151</v>
      </c>
      <c r="K24" s="253"/>
    </row>
    <row r="25" spans="1:11" ht="25.5">
      <c r="A25" s="310" t="s">
        <v>1150</v>
      </c>
      <c r="B25" s="442"/>
      <c r="C25" s="477">
        <v>10</v>
      </c>
      <c r="D25" s="474">
        <v>10</v>
      </c>
      <c r="E25" s="474" t="s">
        <v>493</v>
      </c>
      <c r="F25" s="410">
        <v>5</v>
      </c>
      <c r="G25" s="474">
        <v>3</v>
      </c>
      <c r="H25" s="474">
        <v>2</v>
      </c>
      <c r="I25" s="621" t="s">
        <v>493</v>
      </c>
      <c r="J25" s="620" t="s">
        <v>493</v>
      </c>
      <c r="K25" s="253"/>
    </row>
    <row r="26" spans="1:10" ht="15">
      <c r="A26" s="310"/>
      <c r="B26" s="279"/>
      <c r="C26" s="279"/>
      <c r="D26" s="279"/>
      <c r="E26" s="279"/>
      <c r="F26" s="279"/>
      <c r="G26" s="279"/>
      <c r="H26" s="279"/>
      <c r="I26" s="255"/>
      <c r="J26" s="255"/>
    </row>
    <row r="27" spans="1:10" ht="15">
      <c r="A27" s="473" t="s">
        <v>1275</v>
      </c>
      <c r="B27" s="279"/>
      <c r="C27" s="279"/>
      <c r="D27" s="279"/>
      <c r="E27" s="279"/>
      <c r="F27" s="279"/>
      <c r="G27" s="279"/>
      <c r="H27" s="279"/>
      <c r="I27" s="255"/>
      <c r="J27" s="255"/>
    </row>
    <row r="28" spans="1:10" s="256" customFormat="1" ht="15">
      <c r="A28" s="567" t="s">
        <v>1274</v>
      </c>
      <c r="B28" s="287"/>
      <c r="C28" s="287"/>
      <c r="D28" s="287"/>
      <c r="E28" s="287"/>
      <c r="F28" s="287"/>
      <c r="G28" s="287"/>
      <c r="H28" s="287"/>
      <c r="I28" s="258"/>
      <c r="J28" s="258"/>
    </row>
    <row r="29" spans="1:10" ht="15">
      <c r="A29" s="255"/>
      <c r="B29" s="255"/>
      <c r="C29" s="255"/>
      <c r="D29" s="255"/>
      <c r="E29" s="255"/>
      <c r="F29" s="255"/>
      <c r="G29" s="255"/>
      <c r="H29" s="255"/>
      <c r="I29" s="255"/>
      <c r="J29" s="255"/>
    </row>
  </sheetData>
  <mergeCells count="7">
    <mergeCell ref="D4:D5"/>
    <mergeCell ref="D3:J3"/>
    <mergeCell ref="E4:J4"/>
    <mergeCell ref="A1:J1"/>
    <mergeCell ref="A2:J2"/>
    <mergeCell ref="A3:B5"/>
    <mergeCell ref="C3:C5"/>
  </mergeCells>
  <hyperlinks>
    <hyperlink ref="K1" location="'Spis tablic'!A1" display="Powrót do spisu tablic"/>
    <hyperlink ref="K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scale="75"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0" zoomScaleNormal="80" workbookViewId="0" topLeftCell="A1">
      <selection activeCell="A3" sqref="A3:B4"/>
    </sheetView>
  </sheetViews>
  <sheetFormatPr defaultColWidth="9.140625" defaultRowHeight="15"/>
  <cols>
    <col min="1" max="1" width="50.28125" style="252" customWidth="1"/>
    <col min="2" max="3" width="9.140625" style="252" customWidth="1"/>
    <col min="4" max="4" width="13.00390625" style="252" customWidth="1"/>
    <col min="5" max="5" width="12.140625" style="252" customWidth="1"/>
    <col min="6" max="6" width="12.00390625" style="252" customWidth="1"/>
    <col min="7" max="7" width="11.421875" style="252" customWidth="1"/>
    <col min="8" max="8" width="11.7109375" style="252" customWidth="1"/>
    <col min="9" max="9" width="12.140625" style="252" customWidth="1"/>
    <col min="10" max="16384" width="9.140625" style="252" customWidth="1"/>
  </cols>
  <sheetData>
    <row r="1" spans="1:11" ht="27.75" customHeight="1">
      <c r="A1" s="1121" t="s">
        <v>1687</v>
      </c>
      <c r="B1" s="1152"/>
      <c r="C1" s="1152"/>
      <c r="D1" s="1152"/>
      <c r="E1" s="1152"/>
      <c r="F1" s="1152"/>
      <c r="G1" s="1152"/>
      <c r="H1" s="1152"/>
      <c r="I1" s="1153"/>
      <c r="J1" s="36" t="s">
        <v>560</v>
      </c>
      <c r="K1" s="9"/>
    </row>
    <row r="2" spans="1:11" s="651" customFormat="1" ht="15">
      <c r="A2" s="1127" t="s">
        <v>1365</v>
      </c>
      <c r="B2" s="1154"/>
      <c r="C2" s="1154"/>
      <c r="D2" s="1154"/>
      <c r="E2" s="1154"/>
      <c r="F2" s="1154"/>
      <c r="G2" s="1154"/>
      <c r="H2" s="1154"/>
      <c r="I2" s="1154"/>
      <c r="J2" s="37" t="s">
        <v>561</v>
      </c>
      <c r="K2" s="9"/>
    </row>
    <row r="3" spans="1:10" ht="27.75" customHeight="1">
      <c r="A3" s="1021" t="s">
        <v>998</v>
      </c>
      <c r="B3" s="1155"/>
      <c r="C3" s="1120" t="s">
        <v>1307</v>
      </c>
      <c r="D3" s="1057" t="s">
        <v>1364</v>
      </c>
      <c r="E3" s="1159"/>
      <c r="F3" s="1159"/>
      <c r="G3" s="1159"/>
      <c r="H3" s="1159"/>
      <c r="I3" s="1159"/>
      <c r="J3" s="253"/>
    </row>
    <row r="4" spans="1:10" ht="70.5" customHeight="1">
      <c r="A4" s="1156"/>
      <c r="B4" s="1157"/>
      <c r="C4" s="1158" t="s">
        <v>1363</v>
      </c>
      <c r="D4" s="650" t="s">
        <v>1362</v>
      </c>
      <c r="E4" s="649" t="s">
        <v>137</v>
      </c>
      <c r="F4" s="648" t="s">
        <v>138</v>
      </c>
      <c r="G4" s="491" t="s">
        <v>139</v>
      </c>
      <c r="H4" s="491" t="s">
        <v>1361</v>
      </c>
      <c r="I4" s="647" t="s">
        <v>1360</v>
      </c>
      <c r="J4" s="253"/>
    </row>
    <row r="5" spans="1:10" ht="15">
      <c r="A5" s="419" t="s">
        <v>1169</v>
      </c>
      <c r="B5" s="446">
        <v>2016</v>
      </c>
      <c r="C5" s="379">
        <v>2142</v>
      </c>
      <c r="D5" s="262">
        <v>125</v>
      </c>
      <c r="E5" s="488">
        <v>541</v>
      </c>
      <c r="F5" s="379">
        <v>548</v>
      </c>
      <c r="G5" s="379">
        <v>501</v>
      </c>
      <c r="H5" s="379">
        <v>408</v>
      </c>
      <c r="I5" s="293">
        <v>19</v>
      </c>
      <c r="J5" s="253"/>
    </row>
    <row r="6" spans="1:10" ht="15">
      <c r="A6" s="646" t="s">
        <v>1168</v>
      </c>
      <c r="B6" s="445">
        <v>2017</v>
      </c>
      <c r="C6" s="644">
        <v>2190</v>
      </c>
      <c r="D6" s="645">
        <v>161</v>
      </c>
      <c r="E6" s="644">
        <v>503</v>
      </c>
      <c r="F6" s="644">
        <v>582</v>
      </c>
      <c r="G6" s="644">
        <v>534</v>
      </c>
      <c r="H6" s="644">
        <v>386</v>
      </c>
      <c r="I6" s="643">
        <v>24</v>
      </c>
      <c r="J6" s="253"/>
    </row>
    <row r="7" spans="1:10" ht="15">
      <c r="A7" s="584"/>
      <c r="B7" s="583"/>
      <c r="C7" s="483"/>
      <c r="D7" s="482"/>
      <c r="E7" s="483"/>
      <c r="F7" s="483"/>
      <c r="G7" s="483"/>
      <c r="H7" s="483"/>
      <c r="I7" s="481"/>
      <c r="J7" s="253"/>
    </row>
    <row r="8" spans="1:11" ht="25.5">
      <c r="A8" s="316" t="s">
        <v>1167</v>
      </c>
      <c r="B8" s="262"/>
      <c r="C8" s="636">
        <v>24</v>
      </c>
      <c r="D8" s="634">
        <v>2</v>
      </c>
      <c r="E8" s="636">
        <v>2</v>
      </c>
      <c r="F8" s="636">
        <v>8</v>
      </c>
      <c r="G8" s="636">
        <v>5</v>
      </c>
      <c r="H8" s="636">
        <v>5</v>
      </c>
      <c r="I8" s="635">
        <v>2</v>
      </c>
      <c r="J8" s="253"/>
      <c r="K8" s="637"/>
    </row>
    <row r="9" spans="1:11" ht="25.5">
      <c r="A9" s="310" t="s">
        <v>1166</v>
      </c>
      <c r="B9" s="262"/>
      <c r="C9" s="642">
        <v>835</v>
      </c>
      <c r="D9" s="601">
        <v>88</v>
      </c>
      <c r="E9" s="642">
        <v>238</v>
      </c>
      <c r="F9" s="642">
        <v>217</v>
      </c>
      <c r="G9" s="642">
        <v>173</v>
      </c>
      <c r="H9" s="642">
        <v>117</v>
      </c>
      <c r="I9" s="641">
        <v>2</v>
      </c>
      <c r="J9" s="253"/>
      <c r="K9" s="637"/>
    </row>
    <row r="10" spans="1:10" ht="25.5">
      <c r="A10" s="316" t="s">
        <v>1359</v>
      </c>
      <c r="B10" s="262"/>
      <c r="C10" s="636">
        <v>743</v>
      </c>
      <c r="D10" s="634">
        <v>86</v>
      </c>
      <c r="E10" s="636">
        <v>214</v>
      </c>
      <c r="F10" s="636">
        <v>194</v>
      </c>
      <c r="G10" s="636">
        <v>149</v>
      </c>
      <c r="H10" s="636">
        <v>98</v>
      </c>
      <c r="I10" s="635">
        <v>2</v>
      </c>
      <c r="J10" s="253"/>
    </row>
    <row r="11" spans="1:10" ht="25.5">
      <c r="A11" s="310" t="s">
        <v>1164</v>
      </c>
      <c r="B11" s="262"/>
      <c r="C11" s="636">
        <v>140</v>
      </c>
      <c r="D11" s="634">
        <v>13</v>
      </c>
      <c r="E11" s="636">
        <v>30</v>
      </c>
      <c r="F11" s="636">
        <v>33</v>
      </c>
      <c r="G11" s="636">
        <v>34</v>
      </c>
      <c r="H11" s="636">
        <v>30</v>
      </c>
      <c r="I11" s="635">
        <v>0</v>
      </c>
      <c r="J11" s="253"/>
    </row>
    <row r="12" spans="1:10" ht="28.5">
      <c r="A12" s="310" t="s">
        <v>1163</v>
      </c>
      <c r="B12" s="262"/>
      <c r="C12" s="636">
        <v>240</v>
      </c>
      <c r="D12" s="634">
        <v>22</v>
      </c>
      <c r="E12" s="636">
        <v>61</v>
      </c>
      <c r="F12" s="636">
        <v>98</v>
      </c>
      <c r="G12" s="636">
        <v>40</v>
      </c>
      <c r="H12" s="636">
        <v>19</v>
      </c>
      <c r="I12" s="635">
        <v>0</v>
      </c>
      <c r="J12" s="253"/>
    </row>
    <row r="13" spans="1:10" ht="25.5">
      <c r="A13" s="310" t="s">
        <v>1162</v>
      </c>
      <c r="B13" s="262"/>
      <c r="C13" s="636">
        <v>115</v>
      </c>
      <c r="D13" s="634">
        <v>7</v>
      </c>
      <c r="E13" s="636">
        <v>26</v>
      </c>
      <c r="F13" s="636">
        <v>40</v>
      </c>
      <c r="G13" s="636">
        <v>24</v>
      </c>
      <c r="H13" s="636">
        <v>17</v>
      </c>
      <c r="I13" s="635">
        <v>1</v>
      </c>
      <c r="J13" s="253"/>
    </row>
    <row r="14" spans="1:10" ht="28.5">
      <c r="A14" s="310" t="s">
        <v>1297</v>
      </c>
      <c r="B14" s="262"/>
      <c r="C14" s="636">
        <v>31</v>
      </c>
      <c r="D14" s="634">
        <v>6</v>
      </c>
      <c r="E14" s="636">
        <v>7</v>
      </c>
      <c r="F14" s="636">
        <v>5</v>
      </c>
      <c r="G14" s="636">
        <v>5</v>
      </c>
      <c r="H14" s="636">
        <v>8</v>
      </c>
      <c r="I14" s="635">
        <v>0</v>
      </c>
      <c r="J14" s="253"/>
    </row>
    <row r="15" spans="1:11" ht="25.5">
      <c r="A15" s="310" t="s">
        <v>1160</v>
      </c>
      <c r="B15" s="262"/>
      <c r="C15" s="636">
        <v>22</v>
      </c>
      <c r="D15" s="634">
        <v>2</v>
      </c>
      <c r="E15" s="636">
        <v>5</v>
      </c>
      <c r="F15" s="636">
        <v>8</v>
      </c>
      <c r="G15" s="636">
        <v>4</v>
      </c>
      <c r="H15" s="636">
        <v>3</v>
      </c>
      <c r="I15" s="635">
        <v>0</v>
      </c>
      <c r="J15" s="253"/>
      <c r="K15" s="637"/>
    </row>
    <row r="16" spans="1:10" ht="25.5">
      <c r="A16" s="310" t="s">
        <v>1159</v>
      </c>
      <c r="B16" s="262"/>
      <c r="C16" s="636">
        <v>16</v>
      </c>
      <c r="D16" s="634">
        <v>1</v>
      </c>
      <c r="E16" s="636">
        <v>3</v>
      </c>
      <c r="F16" s="636">
        <v>9</v>
      </c>
      <c r="G16" s="636">
        <v>2</v>
      </c>
      <c r="H16" s="636">
        <v>0</v>
      </c>
      <c r="I16" s="635">
        <v>1</v>
      </c>
      <c r="J16" s="253"/>
    </row>
    <row r="17" spans="1:10" ht="27">
      <c r="A17" s="310" t="s">
        <v>1158</v>
      </c>
      <c r="B17" s="262"/>
      <c r="C17" s="636">
        <v>10</v>
      </c>
      <c r="D17" s="634">
        <v>0</v>
      </c>
      <c r="E17" s="636">
        <v>0</v>
      </c>
      <c r="F17" s="636">
        <v>2</v>
      </c>
      <c r="G17" s="636">
        <v>7</v>
      </c>
      <c r="H17" s="636">
        <v>1</v>
      </c>
      <c r="I17" s="635">
        <v>0</v>
      </c>
      <c r="J17" s="253"/>
    </row>
    <row r="18" spans="1:10" ht="38.25">
      <c r="A18" s="310" t="s">
        <v>1358</v>
      </c>
      <c r="B18" s="262"/>
      <c r="C18" s="636">
        <v>12</v>
      </c>
      <c r="D18" s="634">
        <v>2</v>
      </c>
      <c r="E18" s="636">
        <v>4</v>
      </c>
      <c r="F18" s="636">
        <v>5</v>
      </c>
      <c r="G18" s="636">
        <v>1</v>
      </c>
      <c r="H18" s="636">
        <v>0</v>
      </c>
      <c r="I18" s="635">
        <v>0</v>
      </c>
      <c r="J18" s="253"/>
    </row>
    <row r="19" spans="1:10" ht="27">
      <c r="A19" s="310" t="s">
        <v>1156</v>
      </c>
      <c r="B19" s="262"/>
      <c r="C19" s="636">
        <v>47</v>
      </c>
      <c r="D19" s="634">
        <v>3</v>
      </c>
      <c r="E19" s="636">
        <v>8</v>
      </c>
      <c r="F19" s="636">
        <v>7</v>
      </c>
      <c r="G19" s="636">
        <v>18</v>
      </c>
      <c r="H19" s="636">
        <v>8</v>
      </c>
      <c r="I19" s="635">
        <v>3</v>
      </c>
      <c r="J19" s="253"/>
    </row>
    <row r="20" spans="1:10" ht="53.25" customHeight="1">
      <c r="A20" s="310" t="s">
        <v>1342</v>
      </c>
      <c r="B20" s="262"/>
      <c r="C20" s="639" t="s">
        <v>1293</v>
      </c>
      <c r="D20" s="640" t="s">
        <v>1325</v>
      </c>
      <c r="E20" s="639" t="s">
        <v>1338</v>
      </c>
      <c r="F20" s="639" t="s">
        <v>1357</v>
      </c>
      <c r="G20" s="639" t="s">
        <v>1341</v>
      </c>
      <c r="H20" s="639" t="s">
        <v>1356</v>
      </c>
      <c r="I20" s="638" t="s">
        <v>1321</v>
      </c>
      <c r="J20" s="253"/>
    </row>
    <row r="21" spans="1:10" ht="25.5">
      <c r="A21" s="310" t="s">
        <v>1154</v>
      </c>
      <c r="B21" s="262"/>
      <c r="C21" s="636">
        <v>123</v>
      </c>
      <c r="D21" s="634">
        <v>0</v>
      </c>
      <c r="E21" s="636">
        <v>13</v>
      </c>
      <c r="F21" s="636">
        <v>20</v>
      </c>
      <c r="G21" s="636">
        <v>41</v>
      </c>
      <c r="H21" s="636">
        <v>45</v>
      </c>
      <c r="I21" s="635">
        <v>4</v>
      </c>
      <c r="J21" s="253"/>
    </row>
    <row r="22" spans="1:11" ht="25.5">
      <c r="A22" s="310" t="s">
        <v>1153</v>
      </c>
      <c r="B22" s="262"/>
      <c r="C22" s="636">
        <v>421</v>
      </c>
      <c r="D22" s="634">
        <v>11</v>
      </c>
      <c r="E22" s="636">
        <v>79</v>
      </c>
      <c r="F22" s="636">
        <v>90</v>
      </c>
      <c r="G22" s="636">
        <v>144</v>
      </c>
      <c r="H22" s="636">
        <v>91</v>
      </c>
      <c r="I22" s="635">
        <v>6</v>
      </c>
      <c r="J22" s="253"/>
      <c r="K22" s="637"/>
    </row>
    <row r="23" spans="1:10" ht="25.5">
      <c r="A23" s="310" t="s">
        <v>1355</v>
      </c>
      <c r="B23" s="262"/>
      <c r="C23" s="636">
        <v>30</v>
      </c>
      <c r="D23" s="634">
        <v>2</v>
      </c>
      <c r="E23" s="636">
        <v>8</v>
      </c>
      <c r="F23" s="636">
        <v>5</v>
      </c>
      <c r="G23" s="636">
        <v>7</v>
      </c>
      <c r="H23" s="636">
        <v>6</v>
      </c>
      <c r="I23" s="635">
        <v>2</v>
      </c>
      <c r="J23" s="253"/>
    </row>
    <row r="24" spans="1:10" ht="25.5">
      <c r="A24" s="310" t="s">
        <v>1150</v>
      </c>
      <c r="B24" s="262"/>
      <c r="C24" s="633">
        <v>10</v>
      </c>
      <c r="D24" s="634">
        <v>0</v>
      </c>
      <c r="E24" s="633">
        <v>2</v>
      </c>
      <c r="F24" s="633">
        <v>2</v>
      </c>
      <c r="G24" s="633">
        <v>4</v>
      </c>
      <c r="H24" s="633">
        <v>2</v>
      </c>
      <c r="I24" s="632">
        <v>0</v>
      </c>
      <c r="J24" s="253"/>
    </row>
    <row r="25" spans="1:10" ht="15">
      <c r="A25" s="310"/>
      <c r="B25" s="279"/>
      <c r="C25" s="279"/>
      <c r="D25" s="279"/>
      <c r="E25" s="279"/>
      <c r="F25" s="279"/>
      <c r="G25" s="279"/>
      <c r="H25" s="279"/>
      <c r="I25" s="255"/>
      <c r="J25" s="253"/>
    </row>
    <row r="26" spans="1:9" ht="15">
      <c r="A26" s="473" t="s">
        <v>1275</v>
      </c>
      <c r="B26" s="279"/>
      <c r="C26" s="279"/>
      <c r="D26" s="279"/>
      <c r="E26" s="279"/>
      <c r="F26" s="279"/>
      <c r="G26" s="279"/>
      <c r="H26" s="279"/>
      <c r="I26" s="255"/>
    </row>
    <row r="27" spans="1:9" ht="15">
      <c r="A27" s="567" t="s">
        <v>1274</v>
      </c>
      <c r="B27" s="279"/>
      <c r="C27" s="279"/>
      <c r="D27" s="279"/>
      <c r="E27" s="279"/>
      <c r="F27" s="279"/>
      <c r="G27" s="279"/>
      <c r="H27" s="279"/>
      <c r="I27" s="255"/>
    </row>
  </sheetData>
  <mergeCells count="5">
    <mergeCell ref="A1:I1"/>
    <mergeCell ref="A2:I2"/>
    <mergeCell ref="A3:B4"/>
    <mergeCell ref="C3:C4"/>
    <mergeCell ref="D3:I3"/>
  </mergeCells>
  <hyperlinks>
    <hyperlink ref="J1" location="'Spis tablic'!A1" display="Powrót do spisu tablic"/>
    <hyperlink ref="J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scale="8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90" zoomScaleNormal="90" workbookViewId="0" topLeftCell="A1">
      <selection activeCell="A1" sqref="A1:J1"/>
    </sheetView>
  </sheetViews>
  <sheetFormatPr defaultColWidth="9.140625" defaultRowHeight="15"/>
  <cols>
    <col min="1" max="1" width="43.28125" style="252" customWidth="1"/>
    <col min="2" max="2" width="8.8515625" style="252" customWidth="1"/>
    <col min="3" max="3" width="12.7109375" style="252" customWidth="1"/>
    <col min="4" max="4" width="13.57421875" style="252" customWidth="1"/>
    <col min="5" max="5" width="13.421875" style="252" customWidth="1"/>
    <col min="6" max="6" width="13.57421875" style="252" customWidth="1"/>
    <col min="7" max="7" width="13.7109375" style="252" customWidth="1"/>
    <col min="8" max="8" width="14.28125" style="252" customWidth="1"/>
    <col min="9" max="9" width="14.00390625" style="252" customWidth="1"/>
    <col min="10" max="10" width="14.7109375" style="252" customWidth="1"/>
    <col min="11" max="16384" width="9.140625" style="252" customWidth="1"/>
  </cols>
  <sheetData>
    <row r="1" spans="1:12" ht="30.75" customHeight="1">
      <c r="A1" s="1113" t="s">
        <v>1381</v>
      </c>
      <c r="B1" s="1160"/>
      <c r="C1" s="1160"/>
      <c r="D1" s="1160"/>
      <c r="E1" s="1160"/>
      <c r="F1" s="1160"/>
      <c r="G1" s="1160"/>
      <c r="H1" s="1160"/>
      <c r="I1" s="1161"/>
      <c r="J1" s="1162"/>
      <c r="K1" s="36" t="s">
        <v>560</v>
      </c>
      <c r="L1" s="9"/>
    </row>
    <row r="2" spans="1:12" s="467" customFormat="1" ht="15">
      <c r="A2" s="1163" t="s">
        <v>1380</v>
      </c>
      <c r="B2" s="1164"/>
      <c r="C2" s="1164"/>
      <c r="D2" s="1164"/>
      <c r="E2" s="1164"/>
      <c r="F2" s="1164"/>
      <c r="G2" s="1164"/>
      <c r="H2" s="1164"/>
      <c r="I2" s="1164"/>
      <c r="J2" s="1047"/>
      <c r="K2" s="37" t="s">
        <v>561</v>
      </c>
      <c r="L2" s="9"/>
    </row>
    <row r="3" spans="1:11" ht="36.75" customHeight="1">
      <c r="A3" s="1021" t="s">
        <v>998</v>
      </c>
      <c r="B3" s="1155"/>
      <c r="C3" s="1120" t="s">
        <v>1307</v>
      </c>
      <c r="D3" s="1055" t="s">
        <v>1379</v>
      </c>
      <c r="E3" s="1159"/>
      <c r="F3" s="1159"/>
      <c r="G3" s="1159"/>
      <c r="H3" s="1159"/>
      <c r="I3" s="1159"/>
      <c r="J3" s="1165"/>
      <c r="K3" s="253"/>
    </row>
    <row r="4" spans="1:11" ht="57.75" customHeight="1">
      <c r="A4" s="1156"/>
      <c r="B4" s="1157"/>
      <c r="C4" s="1158" t="s">
        <v>1363</v>
      </c>
      <c r="D4" s="663" t="s">
        <v>1378</v>
      </c>
      <c r="E4" s="649" t="s">
        <v>1377</v>
      </c>
      <c r="F4" s="648" t="s">
        <v>1376</v>
      </c>
      <c r="G4" s="662" t="s">
        <v>1375</v>
      </c>
      <c r="H4" s="661" t="s">
        <v>1374</v>
      </c>
      <c r="I4" s="491" t="s">
        <v>1373</v>
      </c>
      <c r="J4" s="490" t="s">
        <v>1372</v>
      </c>
      <c r="K4" s="253"/>
    </row>
    <row r="5" spans="1:11" ht="15">
      <c r="A5" s="419" t="s">
        <v>1169</v>
      </c>
      <c r="B5" s="489">
        <v>2016</v>
      </c>
      <c r="C5" s="488">
        <v>2142</v>
      </c>
      <c r="D5" s="379">
        <v>564</v>
      </c>
      <c r="E5" s="379">
        <v>307</v>
      </c>
      <c r="F5" s="379">
        <v>201</v>
      </c>
      <c r="G5" s="379">
        <v>398</v>
      </c>
      <c r="H5" s="379">
        <v>217</v>
      </c>
      <c r="I5" s="379">
        <v>138</v>
      </c>
      <c r="J5" s="293">
        <v>317</v>
      </c>
      <c r="K5" s="253"/>
    </row>
    <row r="6" spans="1:11" ht="15">
      <c r="A6" s="646" t="s">
        <v>1168</v>
      </c>
      <c r="B6" s="445">
        <v>2017</v>
      </c>
      <c r="C6" s="660">
        <v>2190</v>
      </c>
      <c r="D6" s="660">
        <v>565</v>
      </c>
      <c r="E6" s="660">
        <v>348</v>
      </c>
      <c r="F6" s="625">
        <v>182</v>
      </c>
      <c r="G6" s="625">
        <v>399</v>
      </c>
      <c r="H6" s="625">
        <v>230</v>
      </c>
      <c r="I6" s="625">
        <v>126</v>
      </c>
      <c r="J6" s="659">
        <v>340</v>
      </c>
      <c r="K6" s="253"/>
    </row>
    <row r="7" spans="1:11" ht="15">
      <c r="A7" s="584"/>
      <c r="B7" s="583"/>
      <c r="C7" s="604"/>
      <c r="D7" s="604"/>
      <c r="E7" s="604"/>
      <c r="F7" s="505"/>
      <c r="G7" s="505"/>
      <c r="H7" s="505"/>
      <c r="I7" s="505"/>
      <c r="J7" s="485"/>
      <c r="K7" s="253"/>
    </row>
    <row r="8" spans="1:11" ht="25.5">
      <c r="A8" s="316" t="s">
        <v>1167</v>
      </c>
      <c r="B8" s="655"/>
      <c r="C8" s="654">
        <v>24</v>
      </c>
      <c r="D8" s="654">
        <v>4</v>
      </c>
      <c r="E8" s="642">
        <v>3</v>
      </c>
      <c r="F8" s="653">
        <v>1</v>
      </c>
      <c r="G8" s="653">
        <v>3</v>
      </c>
      <c r="H8" s="653">
        <v>3</v>
      </c>
      <c r="I8" s="653">
        <v>1</v>
      </c>
      <c r="J8" s="652">
        <v>9</v>
      </c>
      <c r="K8" s="253"/>
    </row>
    <row r="9" spans="1:11" ht="25.5">
      <c r="A9" s="310" t="s">
        <v>1166</v>
      </c>
      <c r="B9" s="655"/>
      <c r="C9" s="654">
        <v>835</v>
      </c>
      <c r="D9" s="654">
        <v>281</v>
      </c>
      <c r="E9" s="636">
        <v>165</v>
      </c>
      <c r="F9" s="653">
        <v>79</v>
      </c>
      <c r="G9" s="653">
        <v>137</v>
      </c>
      <c r="H9" s="653">
        <v>77</v>
      </c>
      <c r="I9" s="653">
        <v>30</v>
      </c>
      <c r="J9" s="652">
        <v>66</v>
      </c>
      <c r="K9" s="253"/>
    </row>
    <row r="10" spans="1:11" ht="25.5">
      <c r="A10" s="316" t="s">
        <v>1211</v>
      </c>
      <c r="B10" s="655"/>
      <c r="C10" s="654">
        <v>743</v>
      </c>
      <c r="D10" s="654">
        <v>265</v>
      </c>
      <c r="E10" s="654">
        <v>146</v>
      </c>
      <c r="F10" s="653">
        <v>70</v>
      </c>
      <c r="G10" s="653">
        <v>121</v>
      </c>
      <c r="H10" s="653">
        <v>69</v>
      </c>
      <c r="I10" s="653">
        <v>23</v>
      </c>
      <c r="J10" s="652">
        <v>49</v>
      </c>
      <c r="K10" s="253"/>
    </row>
    <row r="11" spans="1:11" ht="25.5">
      <c r="A11" s="310" t="s">
        <v>1164</v>
      </c>
      <c r="B11" s="655"/>
      <c r="C11" s="642">
        <v>140</v>
      </c>
      <c r="D11" s="654">
        <v>73</v>
      </c>
      <c r="E11" s="654">
        <v>18</v>
      </c>
      <c r="F11" s="653">
        <v>13</v>
      </c>
      <c r="G11" s="653">
        <v>19</v>
      </c>
      <c r="H11" s="653">
        <v>8</v>
      </c>
      <c r="I11" s="653">
        <v>4</v>
      </c>
      <c r="J11" s="652">
        <v>5</v>
      </c>
      <c r="K11" s="253"/>
    </row>
    <row r="12" spans="1:11" ht="28.5">
      <c r="A12" s="310" t="s">
        <v>1371</v>
      </c>
      <c r="B12" s="655"/>
      <c r="C12" s="642">
        <v>240</v>
      </c>
      <c r="D12" s="654">
        <v>62</v>
      </c>
      <c r="E12" s="654">
        <v>56</v>
      </c>
      <c r="F12" s="653">
        <v>27</v>
      </c>
      <c r="G12" s="653">
        <v>57</v>
      </c>
      <c r="H12" s="653">
        <v>23</v>
      </c>
      <c r="I12" s="653">
        <v>5</v>
      </c>
      <c r="J12" s="652">
        <v>10</v>
      </c>
      <c r="K12" s="253"/>
    </row>
    <row r="13" spans="1:11" ht="25.5">
      <c r="A13" s="310" t="s">
        <v>1162</v>
      </c>
      <c r="B13" s="655"/>
      <c r="C13" s="642">
        <v>115</v>
      </c>
      <c r="D13" s="654">
        <v>24</v>
      </c>
      <c r="E13" s="654">
        <v>22</v>
      </c>
      <c r="F13" s="653">
        <v>7</v>
      </c>
      <c r="G13" s="653">
        <v>29</v>
      </c>
      <c r="H13" s="653">
        <v>15</v>
      </c>
      <c r="I13" s="653">
        <v>6</v>
      </c>
      <c r="J13" s="652">
        <v>12</v>
      </c>
      <c r="K13" s="253"/>
    </row>
    <row r="14" spans="1:11" ht="28.5">
      <c r="A14" s="310" t="s">
        <v>1370</v>
      </c>
      <c r="B14" s="655"/>
      <c r="C14" s="642">
        <v>31</v>
      </c>
      <c r="D14" s="654">
        <v>14</v>
      </c>
      <c r="E14" s="654">
        <v>2</v>
      </c>
      <c r="F14" s="653">
        <v>3</v>
      </c>
      <c r="G14" s="653">
        <v>6</v>
      </c>
      <c r="H14" s="653" t="s">
        <v>493</v>
      </c>
      <c r="I14" s="653">
        <v>2</v>
      </c>
      <c r="J14" s="652">
        <v>4</v>
      </c>
      <c r="K14" s="253"/>
    </row>
    <row r="15" spans="1:11" ht="25.5">
      <c r="A15" s="310" t="s">
        <v>1160</v>
      </c>
      <c r="B15" s="655"/>
      <c r="C15" s="642">
        <v>22</v>
      </c>
      <c r="D15" s="654">
        <v>3</v>
      </c>
      <c r="E15" s="654">
        <v>2</v>
      </c>
      <c r="F15" s="653">
        <v>4</v>
      </c>
      <c r="G15" s="653">
        <v>9</v>
      </c>
      <c r="H15" s="653">
        <v>1</v>
      </c>
      <c r="I15" s="653">
        <v>2</v>
      </c>
      <c r="J15" s="652">
        <v>1</v>
      </c>
      <c r="K15" s="253"/>
    </row>
    <row r="16" spans="1:11" ht="25.5">
      <c r="A16" s="310" t="s">
        <v>1159</v>
      </c>
      <c r="B16" s="655"/>
      <c r="C16" s="642">
        <v>16</v>
      </c>
      <c r="D16" s="654">
        <v>2</v>
      </c>
      <c r="E16" s="654">
        <v>2</v>
      </c>
      <c r="F16" s="653">
        <v>3</v>
      </c>
      <c r="G16" s="653">
        <v>3</v>
      </c>
      <c r="H16" s="653">
        <v>3</v>
      </c>
      <c r="I16" s="653">
        <v>2</v>
      </c>
      <c r="J16" s="652">
        <v>1</v>
      </c>
      <c r="K16" s="253"/>
    </row>
    <row r="17" spans="1:11" ht="27">
      <c r="A17" s="310" t="s">
        <v>1369</v>
      </c>
      <c r="B17" s="655"/>
      <c r="C17" s="642">
        <v>10</v>
      </c>
      <c r="D17" s="654">
        <v>2</v>
      </c>
      <c r="E17" s="654">
        <v>1</v>
      </c>
      <c r="F17" s="653" t="s">
        <v>493</v>
      </c>
      <c r="G17" s="653">
        <v>3</v>
      </c>
      <c r="H17" s="653">
        <v>1</v>
      </c>
      <c r="I17" s="653" t="s">
        <v>493</v>
      </c>
      <c r="J17" s="652">
        <v>3</v>
      </c>
      <c r="K17" s="253"/>
    </row>
    <row r="18" spans="1:11" ht="51">
      <c r="A18" s="310" t="s">
        <v>1157</v>
      </c>
      <c r="B18" s="655"/>
      <c r="C18" s="596" t="s">
        <v>1296</v>
      </c>
      <c r="D18" s="658" t="s">
        <v>1325</v>
      </c>
      <c r="E18" s="658" t="s">
        <v>1294</v>
      </c>
      <c r="F18" s="657" t="s">
        <v>1286</v>
      </c>
      <c r="G18" s="657" t="s">
        <v>1325</v>
      </c>
      <c r="H18" s="657" t="s">
        <v>1286</v>
      </c>
      <c r="I18" s="657" t="s">
        <v>1151</v>
      </c>
      <c r="J18" s="656" t="s">
        <v>1286</v>
      </c>
      <c r="K18" s="253"/>
    </row>
    <row r="19" spans="1:11" ht="27">
      <c r="A19" s="310" t="s">
        <v>1156</v>
      </c>
      <c r="B19" s="655"/>
      <c r="C19" s="642">
        <v>47</v>
      </c>
      <c r="D19" s="654">
        <v>26</v>
      </c>
      <c r="E19" s="654">
        <v>9</v>
      </c>
      <c r="F19" s="653">
        <v>5</v>
      </c>
      <c r="G19" s="653">
        <v>2</v>
      </c>
      <c r="H19" s="653">
        <v>2</v>
      </c>
      <c r="I19" s="653">
        <v>1</v>
      </c>
      <c r="J19" s="652">
        <v>2</v>
      </c>
      <c r="K19" s="253"/>
    </row>
    <row r="20" spans="1:11" ht="51">
      <c r="A20" s="310" t="s">
        <v>1342</v>
      </c>
      <c r="B20" s="655"/>
      <c r="C20" s="596" t="s">
        <v>1293</v>
      </c>
      <c r="D20" s="658" t="s">
        <v>1368</v>
      </c>
      <c r="E20" s="658" t="s">
        <v>1294</v>
      </c>
      <c r="F20" s="657" t="s">
        <v>1208</v>
      </c>
      <c r="G20" s="657" t="s">
        <v>1367</v>
      </c>
      <c r="H20" s="657" t="s">
        <v>1366</v>
      </c>
      <c r="I20" s="657" t="s">
        <v>1338</v>
      </c>
      <c r="J20" s="656" t="s">
        <v>1289</v>
      </c>
      <c r="K20" s="253"/>
    </row>
    <row r="21" spans="1:11" ht="25.5">
      <c r="A21" s="310" t="s">
        <v>1154</v>
      </c>
      <c r="B21" s="655"/>
      <c r="C21" s="642">
        <v>123</v>
      </c>
      <c r="D21" s="654">
        <v>4</v>
      </c>
      <c r="E21" s="654">
        <v>12</v>
      </c>
      <c r="F21" s="653">
        <v>5</v>
      </c>
      <c r="G21" s="653">
        <v>24</v>
      </c>
      <c r="H21" s="653">
        <v>26</v>
      </c>
      <c r="I21" s="653">
        <v>13</v>
      </c>
      <c r="J21" s="652">
        <v>39</v>
      </c>
      <c r="K21" s="253"/>
    </row>
    <row r="22" spans="1:11" ht="25.5">
      <c r="A22" s="310" t="s">
        <v>1153</v>
      </c>
      <c r="B22" s="655"/>
      <c r="C22" s="642">
        <v>421</v>
      </c>
      <c r="D22" s="654">
        <v>46</v>
      </c>
      <c r="E22" s="654">
        <v>40</v>
      </c>
      <c r="F22" s="653">
        <v>28</v>
      </c>
      <c r="G22" s="653">
        <v>69</v>
      </c>
      <c r="H22" s="653">
        <v>51</v>
      </c>
      <c r="I22" s="653">
        <v>40</v>
      </c>
      <c r="J22" s="652">
        <v>147</v>
      </c>
      <c r="K22" s="253"/>
    </row>
    <row r="23" spans="1:11" ht="38.25">
      <c r="A23" s="310" t="s">
        <v>1152</v>
      </c>
      <c r="B23" s="655"/>
      <c r="C23" s="596" t="s">
        <v>1289</v>
      </c>
      <c r="D23" s="658" t="s">
        <v>1208</v>
      </c>
      <c r="E23" s="658" t="s">
        <v>1343</v>
      </c>
      <c r="F23" s="657" t="s">
        <v>1286</v>
      </c>
      <c r="G23" s="657" t="s">
        <v>1208</v>
      </c>
      <c r="H23" s="657" t="s">
        <v>1321</v>
      </c>
      <c r="I23" s="657" t="s">
        <v>1325</v>
      </c>
      <c r="J23" s="656" t="s">
        <v>1205</v>
      </c>
      <c r="K23" s="253"/>
    </row>
    <row r="24" spans="1:11" ht="25.5">
      <c r="A24" s="310" t="s">
        <v>1150</v>
      </c>
      <c r="B24" s="655"/>
      <c r="C24" s="642">
        <v>10</v>
      </c>
      <c r="D24" s="654">
        <v>4</v>
      </c>
      <c r="E24" s="654" t="s">
        <v>493</v>
      </c>
      <c r="F24" s="653">
        <v>1</v>
      </c>
      <c r="G24" s="653">
        <v>3</v>
      </c>
      <c r="H24" s="653">
        <v>1</v>
      </c>
      <c r="I24" s="653">
        <v>1</v>
      </c>
      <c r="J24" s="652" t="s">
        <v>493</v>
      </c>
      <c r="K24" s="253"/>
    </row>
    <row r="25" spans="1:6" ht="15">
      <c r="A25" s="310"/>
      <c r="F25" s="253"/>
    </row>
    <row r="26" ht="15">
      <c r="A26" s="473" t="s">
        <v>1275</v>
      </c>
    </row>
    <row r="27" ht="15">
      <c r="A27" s="567" t="s">
        <v>1274</v>
      </c>
    </row>
  </sheetData>
  <mergeCells count="5">
    <mergeCell ref="A1:J1"/>
    <mergeCell ref="A2:J2"/>
    <mergeCell ref="A3:B4"/>
    <mergeCell ref="C3:C4"/>
    <mergeCell ref="D3:J3"/>
  </mergeCells>
  <hyperlinks>
    <hyperlink ref="K1" location="'Spis tablic'!A1" display="Powrót do spisu tablic"/>
    <hyperlink ref="K2" location="'Spis tablic'!A1" display="Return to list of tables"/>
  </hyperlink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zoomScale="90" zoomScaleNormal="90" workbookViewId="0" topLeftCell="A1">
      <selection activeCell="A16" sqref="A16"/>
    </sheetView>
  </sheetViews>
  <sheetFormatPr defaultColWidth="9.140625" defaultRowHeight="15"/>
  <cols>
    <col min="1" max="1" width="68.57421875" style="252" customWidth="1"/>
    <col min="2" max="2" width="9.140625" style="252" customWidth="1"/>
    <col min="3" max="3" width="13.421875" style="252" customWidth="1"/>
    <col min="4" max="5" width="13.140625" style="252" customWidth="1"/>
    <col min="6" max="6" width="60.28125" style="252" customWidth="1"/>
    <col min="7" max="16384" width="9.140625" style="252" customWidth="1"/>
  </cols>
  <sheetData>
    <row r="1" spans="1:8" s="619" customFormat="1" ht="15">
      <c r="A1" s="1113" t="s">
        <v>1688</v>
      </c>
      <c r="B1" s="1162"/>
      <c r="C1" s="1162"/>
      <c r="D1" s="1162"/>
      <c r="E1" s="1162"/>
      <c r="F1" s="1162"/>
      <c r="G1" s="36" t="s">
        <v>560</v>
      </c>
      <c r="H1" s="9"/>
    </row>
    <row r="2" spans="1:8" s="430" customFormat="1" ht="15">
      <c r="A2" s="1127" t="s">
        <v>1459</v>
      </c>
      <c r="B2" s="1169"/>
      <c r="C2" s="1169"/>
      <c r="D2" s="1169"/>
      <c r="E2" s="1169"/>
      <c r="F2" s="1169"/>
      <c r="G2" s="37" t="s">
        <v>561</v>
      </c>
      <c r="H2" s="9"/>
    </row>
    <row r="3" spans="1:7" ht="33" customHeight="1">
      <c r="A3" s="1021" t="s">
        <v>946</v>
      </c>
      <c r="B3" s="1170"/>
      <c r="C3" s="1120" t="s">
        <v>1307</v>
      </c>
      <c r="D3" s="1166" t="s">
        <v>1458</v>
      </c>
      <c r="E3" s="1167"/>
      <c r="F3" s="905" t="s">
        <v>945</v>
      </c>
      <c r="G3" s="253"/>
    </row>
    <row r="4" spans="1:7" ht="38.25" customHeight="1">
      <c r="A4" s="1083"/>
      <c r="B4" s="1084"/>
      <c r="C4" s="1158" t="s">
        <v>1363</v>
      </c>
      <c r="D4" s="512" t="s">
        <v>1457</v>
      </c>
      <c r="E4" s="512" t="s">
        <v>1456</v>
      </c>
      <c r="F4" s="1168"/>
      <c r="G4" s="253"/>
    </row>
    <row r="5" spans="1:7" ht="15">
      <c r="A5" s="301" t="s">
        <v>1169</v>
      </c>
      <c r="B5" s="489">
        <v>2016</v>
      </c>
      <c r="C5" s="488">
        <v>2142</v>
      </c>
      <c r="D5" s="379">
        <v>1293</v>
      </c>
      <c r="E5" s="379">
        <v>849</v>
      </c>
      <c r="F5" s="423" t="s">
        <v>1168</v>
      </c>
      <c r="G5" s="253"/>
    </row>
    <row r="6" spans="1:7" ht="15">
      <c r="A6" s="423"/>
      <c r="B6" s="445">
        <v>2017</v>
      </c>
      <c r="C6" s="484">
        <v>2190</v>
      </c>
      <c r="D6" s="484">
        <v>1344</v>
      </c>
      <c r="E6" s="484">
        <v>846</v>
      </c>
      <c r="F6" s="696"/>
      <c r="G6" s="253"/>
    </row>
    <row r="7" spans="2:7" ht="15">
      <c r="B7" s="655"/>
      <c r="C7" s="690"/>
      <c r="D7" s="690"/>
      <c r="E7" s="690"/>
      <c r="F7" s="695"/>
      <c r="G7" s="253"/>
    </row>
    <row r="8" spans="1:7" ht="15">
      <c r="A8" s="694" t="s">
        <v>210</v>
      </c>
      <c r="B8" s="655"/>
      <c r="C8" s="693">
        <v>76</v>
      </c>
      <c r="D8" s="693">
        <v>30</v>
      </c>
      <c r="E8" s="693">
        <v>46</v>
      </c>
      <c r="F8" s="692" t="s">
        <v>219</v>
      </c>
      <c r="G8" s="253"/>
    </row>
    <row r="9" spans="1:7" ht="15">
      <c r="A9" s="518" t="s">
        <v>1455</v>
      </c>
      <c r="B9" s="655"/>
      <c r="C9" s="690">
        <v>7</v>
      </c>
      <c r="D9" s="690">
        <v>4</v>
      </c>
      <c r="E9" s="690">
        <v>3</v>
      </c>
      <c r="F9" s="691" t="s">
        <v>1454</v>
      </c>
      <c r="G9" s="253"/>
    </row>
    <row r="10" spans="1:7" ht="15">
      <c r="A10" s="518" t="s">
        <v>1453</v>
      </c>
      <c r="B10" s="655"/>
      <c r="C10" s="690">
        <v>23</v>
      </c>
      <c r="D10" s="690">
        <v>8</v>
      </c>
      <c r="E10" s="690">
        <v>15</v>
      </c>
      <c r="F10" s="689" t="s">
        <v>1452</v>
      </c>
      <c r="G10" s="253"/>
    </row>
    <row r="11" spans="1:7" ht="15">
      <c r="A11" s="518" t="s">
        <v>1451</v>
      </c>
      <c r="B11" s="655"/>
      <c r="C11" s="690">
        <v>28</v>
      </c>
      <c r="D11" s="690">
        <v>15</v>
      </c>
      <c r="E11" s="690">
        <v>13</v>
      </c>
      <c r="F11" s="689" t="s">
        <v>1450</v>
      </c>
      <c r="G11" s="253"/>
    </row>
    <row r="12" spans="1:7" ht="15">
      <c r="A12" s="518" t="s">
        <v>1449</v>
      </c>
      <c r="B12" s="655"/>
      <c r="C12" s="690">
        <v>18</v>
      </c>
      <c r="D12" s="690">
        <v>3</v>
      </c>
      <c r="E12" s="690">
        <v>15</v>
      </c>
      <c r="F12" s="689" t="s">
        <v>1448</v>
      </c>
      <c r="G12" s="253"/>
    </row>
    <row r="13" spans="1:7" ht="15">
      <c r="A13" s="676" t="s">
        <v>211</v>
      </c>
      <c r="B13" s="655"/>
      <c r="C13" s="484">
        <v>388</v>
      </c>
      <c r="D13" s="484">
        <v>84</v>
      </c>
      <c r="E13" s="484">
        <v>304</v>
      </c>
      <c r="F13" s="688" t="s">
        <v>220</v>
      </c>
      <c r="G13" s="253"/>
    </row>
    <row r="14" spans="1:7" ht="15">
      <c r="A14" s="518" t="s">
        <v>1447</v>
      </c>
      <c r="B14" s="655"/>
      <c r="C14" s="379">
        <v>29</v>
      </c>
      <c r="D14" s="379">
        <v>21</v>
      </c>
      <c r="E14" s="379">
        <v>8</v>
      </c>
      <c r="F14" s="682" t="s">
        <v>1446</v>
      </c>
      <c r="G14" s="253"/>
    </row>
    <row r="15" spans="1:7" ht="15">
      <c r="A15" s="518" t="s">
        <v>1445</v>
      </c>
      <c r="B15" s="655"/>
      <c r="C15" s="379">
        <v>231</v>
      </c>
      <c r="D15" s="379">
        <v>34</v>
      </c>
      <c r="E15" s="379">
        <v>197</v>
      </c>
      <c r="F15" s="682" t="s">
        <v>1444</v>
      </c>
      <c r="G15" s="253"/>
    </row>
    <row r="16" spans="1:7" ht="15">
      <c r="A16" s="518" t="s">
        <v>1443</v>
      </c>
      <c r="B16" s="655"/>
      <c r="C16" s="379">
        <v>64</v>
      </c>
      <c r="D16" s="379">
        <v>15</v>
      </c>
      <c r="E16" s="379">
        <v>49</v>
      </c>
      <c r="F16" s="683" t="s">
        <v>1442</v>
      </c>
      <c r="G16" s="253"/>
    </row>
    <row r="17" spans="1:7" ht="15">
      <c r="A17" s="518" t="s">
        <v>1441</v>
      </c>
      <c r="B17" s="655"/>
      <c r="C17" s="379">
        <v>48</v>
      </c>
      <c r="D17" s="379">
        <v>12</v>
      </c>
      <c r="E17" s="379">
        <v>36</v>
      </c>
      <c r="F17" s="683" t="s">
        <v>1440</v>
      </c>
      <c r="G17" s="253"/>
    </row>
    <row r="18" spans="1:7" ht="15">
      <c r="A18" s="518" t="s">
        <v>1439</v>
      </c>
      <c r="B18" s="655"/>
      <c r="C18" s="379">
        <v>2</v>
      </c>
      <c r="D18" s="379">
        <v>1</v>
      </c>
      <c r="E18" s="379">
        <v>1</v>
      </c>
      <c r="F18" s="683" t="s">
        <v>1438</v>
      </c>
      <c r="G18" s="253"/>
    </row>
    <row r="19" spans="1:7" ht="15">
      <c r="A19" s="518" t="s">
        <v>1437</v>
      </c>
      <c r="B19" s="655"/>
      <c r="C19" s="379">
        <v>14</v>
      </c>
      <c r="D19" s="379">
        <v>1</v>
      </c>
      <c r="E19" s="379">
        <v>13</v>
      </c>
      <c r="F19" s="683" t="s">
        <v>1436</v>
      </c>
      <c r="G19" s="253"/>
    </row>
    <row r="20" spans="1:7" s="684" customFormat="1" ht="15">
      <c r="A20" s="676" t="s">
        <v>212</v>
      </c>
      <c r="B20" s="687"/>
      <c r="C20" s="686">
        <v>175</v>
      </c>
      <c r="D20" s="686">
        <v>92</v>
      </c>
      <c r="E20" s="686">
        <v>83</v>
      </c>
      <c r="F20" s="685" t="s">
        <v>221</v>
      </c>
      <c r="G20" s="253"/>
    </row>
    <row r="21" spans="1:7" ht="15">
      <c r="A21" s="518" t="s">
        <v>1435</v>
      </c>
      <c r="B21" s="655"/>
      <c r="C21" s="379">
        <v>39</v>
      </c>
      <c r="D21" s="379">
        <v>34</v>
      </c>
      <c r="E21" s="379">
        <v>5</v>
      </c>
      <c r="F21" s="683" t="s">
        <v>1434</v>
      </c>
      <c r="G21" s="253"/>
    </row>
    <row r="22" spans="1:7" ht="15">
      <c r="A22" s="518" t="s">
        <v>1433</v>
      </c>
      <c r="B22" s="655"/>
      <c r="C22" s="379">
        <v>41</v>
      </c>
      <c r="D22" s="379">
        <v>18</v>
      </c>
      <c r="E22" s="379">
        <v>23</v>
      </c>
      <c r="F22" s="683" t="s">
        <v>1432</v>
      </c>
      <c r="G22" s="253"/>
    </row>
    <row r="23" spans="1:7" ht="15">
      <c r="A23" s="518" t="s">
        <v>1431</v>
      </c>
      <c r="B23" s="655"/>
      <c r="C23" s="379">
        <v>58</v>
      </c>
      <c r="D23" s="379">
        <v>23</v>
      </c>
      <c r="E23" s="379">
        <v>35</v>
      </c>
      <c r="F23" s="683" t="s">
        <v>1430</v>
      </c>
      <c r="G23" s="253"/>
    </row>
    <row r="24" spans="1:7" ht="15">
      <c r="A24" s="518" t="s">
        <v>1429</v>
      </c>
      <c r="B24" s="655"/>
      <c r="C24" s="379">
        <v>29</v>
      </c>
      <c r="D24" s="379">
        <v>9</v>
      </c>
      <c r="E24" s="379">
        <v>20</v>
      </c>
      <c r="F24" s="682" t="s">
        <v>1428</v>
      </c>
      <c r="G24" s="253"/>
    </row>
    <row r="25" spans="1:7" ht="15">
      <c r="A25" s="518" t="s">
        <v>1427</v>
      </c>
      <c r="B25" s="655"/>
      <c r="C25" s="680">
        <v>8</v>
      </c>
      <c r="D25" s="680">
        <v>8</v>
      </c>
      <c r="E25" s="680">
        <v>0</v>
      </c>
      <c r="F25" s="682" t="s">
        <v>1426</v>
      </c>
      <c r="G25" s="253"/>
    </row>
    <row r="26" spans="1:7" ht="15">
      <c r="A26" s="676" t="s">
        <v>213</v>
      </c>
      <c r="B26" s="655"/>
      <c r="C26" s="484">
        <v>120</v>
      </c>
      <c r="D26" s="484">
        <v>75</v>
      </c>
      <c r="E26" s="484">
        <v>45</v>
      </c>
      <c r="F26" s="681" t="s">
        <v>1425</v>
      </c>
      <c r="G26" s="253"/>
    </row>
    <row r="27" spans="1:7" ht="15">
      <c r="A27" s="518" t="s">
        <v>1424</v>
      </c>
      <c r="B27" s="655"/>
      <c r="C27" s="379">
        <v>18</v>
      </c>
      <c r="D27" s="379">
        <v>1</v>
      </c>
      <c r="E27" s="379">
        <v>17</v>
      </c>
      <c r="F27" s="673" t="s">
        <v>1423</v>
      </c>
      <c r="G27" s="253"/>
    </row>
    <row r="28" spans="1:7" ht="15">
      <c r="A28" s="518" t="s">
        <v>1422</v>
      </c>
      <c r="B28" s="655"/>
      <c r="C28" s="379">
        <v>11</v>
      </c>
      <c r="D28" s="379">
        <v>5</v>
      </c>
      <c r="E28" s="379">
        <v>6</v>
      </c>
      <c r="F28" s="673" t="s">
        <v>1421</v>
      </c>
      <c r="G28" s="253"/>
    </row>
    <row r="29" spans="1:7" ht="15">
      <c r="A29" s="518" t="s">
        <v>1420</v>
      </c>
      <c r="B29" s="655"/>
      <c r="C29" s="379">
        <v>40</v>
      </c>
      <c r="D29" s="379">
        <v>37</v>
      </c>
      <c r="E29" s="379">
        <v>3</v>
      </c>
      <c r="F29" s="673" t="s">
        <v>1419</v>
      </c>
      <c r="G29" s="253"/>
    </row>
    <row r="30" spans="1:7" ht="15">
      <c r="A30" s="518" t="s">
        <v>312</v>
      </c>
      <c r="B30" s="655"/>
      <c r="C30" s="379">
        <v>51</v>
      </c>
      <c r="D30" s="379">
        <v>32</v>
      </c>
      <c r="E30" s="379">
        <v>19</v>
      </c>
      <c r="F30" s="673" t="s">
        <v>1418</v>
      </c>
      <c r="G30" s="253"/>
    </row>
    <row r="31" spans="1:7" ht="15">
      <c r="A31" s="676" t="s">
        <v>214</v>
      </c>
      <c r="B31" s="655"/>
      <c r="C31" s="484">
        <v>203</v>
      </c>
      <c r="D31" s="484">
        <v>68</v>
      </c>
      <c r="E31" s="484">
        <v>135</v>
      </c>
      <c r="F31" s="677" t="s">
        <v>223</v>
      </c>
      <c r="G31" s="253"/>
    </row>
    <row r="32" spans="1:7" ht="15">
      <c r="A32" s="518" t="s">
        <v>1417</v>
      </c>
      <c r="B32" s="655"/>
      <c r="C32" s="379">
        <v>60</v>
      </c>
      <c r="D32" s="379">
        <v>24</v>
      </c>
      <c r="E32" s="379">
        <v>36</v>
      </c>
      <c r="F32" s="673" t="s">
        <v>1416</v>
      </c>
      <c r="G32" s="253"/>
    </row>
    <row r="33" spans="1:7" ht="15">
      <c r="A33" s="518" t="s">
        <v>1415</v>
      </c>
      <c r="B33" s="655"/>
      <c r="C33" s="379">
        <v>117</v>
      </c>
      <c r="D33" s="379">
        <v>20</v>
      </c>
      <c r="E33" s="379">
        <v>97</v>
      </c>
      <c r="F33" s="673" t="s">
        <v>1414</v>
      </c>
      <c r="G33" s="253"/>
    </row>
    <row r="34" spans="1:7" ht="15">
      <c r="A34" s="518" t="s">
        <v>1413</v>
      </c>
      <c r="B34" s="655"/>
      <c r="C34" s="379">
        <v>5</v>
      </c>
      <c r="D34" s="379">
        <v>4</v>
      </c>
      <c r="E34" s="379">
        <v>1</v>
      </c>
      <c r="F34" s="673" t="s">
        <v>1412</v>
      </c>
      <c r="G34" s="253"/>
    </row>
    <row r="35" spans="1:7" ht="15">
      <c r="A35" s="518" t="s">
        <v>325</v>
      </c>
      <c r="B35" s="655"/>
      <c r="C35" s="379">
        <v>21</v>
      </c>
      <c r="D35" s="379">
        <v>20</v>
      </c>
      <c r="E35" s="379">
        <v>1</v>
      </c>
      <c r="F35" s="673" t="s">
        <v>1411</v>
      </c>
      <c r="G35" s="253"/>
    </row>
    <row r="36" spans="1:7" ht="15">
      <c r="A36" s="676" t="s">
        <v>216</v>
      </c>
      <c r="B36" s="655"/>
      <c r="C36" s="608">
        <v>10</v>
      </c>
      <c r="D36" s="608">
        <v>8</v>
      </c>
      <c r="E36" s="608">
        <v>2</v>
      </c>
      <c r="F36" s="677" t="s">
        <v>224</v>
      </c>
      <c r="G36" s="253"/>
    </row>
    <row r="37" spans="1:7" ht="15">
      <c r="A37" s="518" t="s">
        <v>1410</v>
      </c>
      <c r="B37" s="655"/>
      <c r="C37" s="680">
        <v>10</v>
      </c>
      <c r="D37" s="680">
        <v>8</v>
      </c>
      <c r="E37" s="680">
        <v>2</v>
      </c>
      <c r="F37" s="673" t="s">
        <v>1409</v>
      </c>
      <c r="G37" s="253"/>
    </row>
    <row r="38" spans="1:7" ht="15">
      <c r="A38" s="518" t="s">
        <v>1408</v>
      </c>
      <c r="B38" s="655"/>
      <c r="C38" s="680">
        <v>0</v>
      </c>
      <c r="D38" s="680">
        <v>0</v>
      </c>
      <c r="E38" s="680">
        <v>0</v>
      </c>
      <c r="F38" s="679" t="s">
        <v>1407</v>
      </c>
      <c r="G38" s="253"/>
    </row>
    <row r="39" spans="1:7" ht="15">
      <c r="A39" s="676" t="s">
        <v>331</v>
      </c>
      <c r="B39" s="655"/>
      <c r="C39" s="484">
        <v>630</v>
      </c>
      <c r="D39" s="484">
        <v>588</v>
      </c>
      <c r="E39" s="484">
        <v>42</v>
      </c>
      <c r="F39" s="678" t="s">
        <v>225</v>
      </c>
      <c r="G39" s="253"/>
    </row>
    <row r="40" spans="1:7" ht="15">
      <c r="A40" s="518" t="s">
        <v>1406</v>
      </c>
      <c r="B40" s="655"/>
      <c r="C40" s="379">
        <v>155</v>
      </c>
      <c r="D40" s="379">
        <v>154</v>
      </c>
      <c r="E40" s="379">
        <v>1</v>
      </c>
      <c r="F40" s="673" t="s">
        <v>1405</v>
      </c>
      <c r="G40" s="253"/>
    </row>
    <row r="41" spans="1:7" ht="15">
      <c r="A41" s="518" t="s">
        <v>1404</v>
      </c>
      <c r="B41" s="655"/>
      <c r="C41" s="379">
        <v>324</v>
      </c>
      <c r="D41" s="379">
        <v>321</v>
      </c>
      <c r="E41" s="379">
        <v>3</v>
      </c>
      <c r="F41" s="673" t="s">
        <v>1403</v>
      </c>
      <c r="G41" s="253"/>
    </row>
    <row r="42" spans="1:7" ht="15">
      <c r="A42" s="518" t="s">
        <v>1402</v>
      </c>
      <c r="B42" s="655"/>
      <c r="C42" s="379">
        <v>24</v>
      </c>
      <c r="D42" s="379">
        <v>17</v>
      </c>
      <c r="E42" s="379">
        <v>7</v>
      </c>
      <c r="F42" s="673" t="s">
        <v>1401</v>
      </c>
      <c r="G42" s="253"/>
    </row>
    <row r="43" spans="1:7" ht="15">
      <c r="A43" s="518" t="s">
        <v>1400</v>
      </c>
      <c r="B43" s="655"/>
      <c r="C43" s="379">
        <v>40</v>
      </c>
      <c r="D43" s="379">
        <v>39</v>
      </c>
      <c r="E43" s="379">
        <v>1</v>
      </c>
      <c r="F43" s="673" t="s">
        <v>1399</v>
      </c>
      <c r="G43" s="253"/>
    </row>
    <row r="44" spans="1:7" ht="25.5">
      <c r="A44" s="518" t="s">
        <v>1398</v>
      </c>
      <c r="B44" s="655"/>
      <c r="C44" s="379">
        <v>87</v>
      </c>
      <c r="D44" s="379">
        <v>57</v>
      </c>
      <c r="E44" s="379">
        <v>30</v>
      </c>
      <c r="F44" s="673" t="s">
        <v>1397</v>
      </c>
      <c r="G44" s="253"/>
    </row>
    <row r="45" spans="1:7" ht="15">
      <c r="A45" s="676" t="s">
        <v>341</v>
      </c>
      <c r="B45" s="655"/>
      <c r="C45" s="484">
        <v>325</v>
      </c>
      <c r="D45" s="484">
        <v>293</v>
      </c>
      <c r="E45" s="484">
        <v>32</v>
      </c>
      <c r="F45" s="677" t="s">
        <v>226</v>
      </c>
      <c r="G45" s="253"/>
    </row>
    <row r="46" spans="1:7" ht="15">
      <c r="A46" s="518" t="s">
        <v>1396</v>
      </c>
      <c r="B46" s="655"/>
      <c r="C46" s="379">
        <v>143</v>
      </c>
      <c r="D46" s="379">
        <v>121</v>
      </c>
      <c r="E46" s="379">
        <v>22</v>
      </c>
      <c r="F46" s="673" t="s">
        <v>1395</v>
      </c>
      <c r="G46" s="253"/>
    </row>
    <row r="47" spans="1:7" ht="15">
      <c r="A47" s="518" t="s">
        <v>349</v>
      </c>
      <c r="B47" s="655"/>
      <c r="C47" s="379">
        <v>62</v>
      </c>
      <c r="D47" s="379">
        <v>53</v>
      </c>
      <c r="E47" s="379">
        <v>9</v>
      </c>
      <c r="F47" s="673" t="s">
        <v>1394</v>
      </c>
      <c r="G47" s="253"/>
    </row>
    <row r="48" spans="1:7" ht="15">
      <c r="A48" s="518" t="s">
        <v>1393</v>
      </c>
      <c r="B48" s="655"/>
      <c r="C48" s="379">
        <v>120</v>
      </c>
      <c r="D48" s="379">
        <v>119</v>
      </c>
      <c r="E48" s="379">
        <v>1</v>
      </c>
      <c r="F48" s="673" t="s">
        <v>1392</v>
      </c>
      <c r="G48" s="253"/>
    </row>
    <row r="49" spans="1:7" ht="13.5" customHeight="1">
      <c r="A49" s="676" t="s">
        <v>215</v>
      </c>
      <c r="B49" s="655"/>
      <c r="C49" s="484">
        <v>263</v>
      </c>
      <c r="D49" s="484">
        <v>106</v>
      </c>
      <c r="E49" s="484">
        <v>157</v>
      </c>
      <c r="F49" s="675" t="s">
        <v>227</v>
      </c>
      <c r="G49" s="253"/>
    </row>
    <row r="50" spans="1:7" ht="15">
      <c r="A50" s="518" t="s">
        <v>1391</v>
      </c>
      <c r="B50" s="655"/>
      <c r="C50" s="379">
        <v>88</v>
      </c>
      <c r="D50" s="379">
        <v>12</v>
      </c>
      <c r="E50" s="379">
        <v>76</v>
      </c>
      <c r="F50" s="673" t="s">
        <v>1390</v>
      </c>
      <c r="G50" s="253"/>
    </row>
    <row r="51" spans="1:7" ht="15">
      <c r="A51" s="518" t="s">
        <v>354</v>
      </c>
      <c r="B51" s="655"/>
      <c r="C51" s="379">
        <v>1</v>
      </c>
      <c r="D51" s="379">
        <v>1</v>
      </c>
      <c r="E51" s="526" t="s">
        <v>493</v>
      </c>
      <c r="F51" s="673" t="s">
        <v>1389</v>
      </c>
      <c r="G51" s="253"/>
    </row>
    <row r="52" spans="1:7" ht="29.25" customHeight="1">
      <c r="A52" s="518" t="s">
        <v>1388</v>
      </c>
      <c r="B52" s="655"/>
      <c r="C52" s="379">
        <v>121</v>
      </c>
      <c r="D52" s="379">
        <v>72</v>
      </c>
      <c r="E52" s="379">
        <v>49</v>
      </c>
      <c r="F52" s="674" t="s">
        <v>1387</v>
      </c>
      <c r="G52" s="253"/>
    </row>
    <row r="53" spans="1:7" ht="15">
      <c r="A53" s="518" t="s">
        <v>357</v>
      </c>
      <c r="B53" s="655"/>
      <c r="C53" s="379">
        <v>15</v>
      </c>
      <c r="D53" s="379">
        <v>2</v>
      </c>
      <c r="E53" s="379">
        <v>13</v>
      </c>
      <c r="F53" s="673" t="s">
        <v>1386</v>
      </c>
      <c r="G53" s="253"/>
    </row>
    <row r="54" spans="1:7" ht="15">
      <c r="A54" s="518" t="s">
        <v>1385</v>
      </c>
      <c r="B54" s="655"/>
      <c r="C54" s="379">
        <v>38</v>
      </c>
      <c r="D54" s="379">
        <v>19</v>
      </c>
      <c r="E54" s="379">
        <v>19</v>
      </c>
      <c r="F54" s="673" t="s">
        <v>1384</v>
      </c>
      <c r="G54" s="253"/>
    </row>
    <row r="55" spans="1:6" ht="15">
      <c r="A55" s="672"/>
      <c r="E55" s="562"/>
      <c r="F55" s="562"/>
    </row>
    <row r="56" spans="1:6" s="665" customFormat="1" ht="15">
      <c r="A56" s="671" t="s">
        <v>1383</v>
      </c>
      <c r="C56" s="670"/>
      <c r="D56" s="670"/>
      <c r="E56" s="670"/>
      <c r="F56" s="669"/>
    </row>
    <row r="57" spans="1:6" s="665" customFormat="1" ht="15">
      <c r="A57" s="668" t="s">
        <v>1382</v>
      </c>
      <c r="E57" s="667"/>
      <c r="F57" s="666"/>
    </row>
    <row r="58" spans="1:6" ht="15">
      <c r="A58" s="664"/>
      <c r="E58" s="562"/>
      <c r="F58" s="562"/>
    </row>
  </sheetData>
  <mergeCells count="6">
    <mergeCell ref="D3:E3"/>
    <mergeCell ref="F3:F4"/>
    <mergeCell ref="A1:F1"/>
    <mergeCell ref="A2:F2"/>
    <mergeCell ref="A3:B4"/>
    <mergeCell ref="C3:C4"/>
  </mergeCells>
  <hyperlinks>
    <hyperlink ref="G1" location="'Spis tablic'!A1" display="Powrót do spisu tablic"/>
    <hyperlink ref="G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scale="5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90" zoomScaleNormal="90" workbookViewId="0" topLeftCell="A1">
      <selection activeCell="B13" sqref="B13"/>
    </sheetView>
  </sheetViews>
  <sheetFormatPr defaultColWidth="9.140625" defaultRowHeight="15"/>
  <cols>
    <col min="1" max="1" width="47.8515625" style="252" customWidth="1"/>
    <col min="2" max="2" width="9.140625" style="252" customWidth="1"/>
    <col min="3" max="3" width="12.28125" style="252" customWidth="1"/>
    <col min="4" max="4" width="12.140625" style="252" customWidth="1"/>
    <col min="5" max="5" width="14.28125" style="252" customWidth="1"/>
    <col min="6" max="6" width="13.57421875" style="252" customWidth="1"/>
    <col min="7" max="7" width="12.421875" style="252" customWidth="1"/>
    <col min="8" max="8" width="11.28125" style="252" customWidth="1"/>
    <col min="9" max="9" width="11.421875" style="252" customWidth="1"/>
    <col min="10" max="10" width="12.421875" style="252" customWidth="1"/>
    <col min="11" max="16384" width="9.140625" style="252" customWidth="1"/>
  </cols>
  <sheetData>
    <row r="1" spans="1:12" s="467" customFormat="1" ht="27" customHeight="1">
      <c r="A1" s="1113" t="s">
        <v>1476</v>
      </c>
      <c r="B1" s="1160"/>
      <c r="C1" s="1160"/>
      <c r="D1" s="1160"/>
      <c r="E1" s="1160"/>
      <c r="F1" s="1160"/>
      <c r="G1" s="1160"/>
      <c r="H1" s="1160"/>
      <c r="I1" s="1161"/>
      <c r="J1" s="1162"/>
      <c r="K1" s="36" t="s">
        <v>560</v>
      </c>
      <c r="L1" s="9"/>
    </row>
    <row r="2" spans="1:12" s="467" customFormat="1" ht="31.5" customHeight="1">
      <c r="A2" s="1127" t="s">
        <v>1475</v>
      </c>
      <c r="B2" s="1154"/>
      <c r="C2" s="1154"/>
      <c r="D2" s="1154"/>
      <c r="E2" s="1154"/>
      <c r="F2" s="1154"/>
      <c r="G2" s="1154"/>
      <c r="H2" s="1154"/>
      <c r="I2" s="1154"/>
      <c r="J2" s="1169"/>
      <c r="K2" s="37" t="s">
        <v>561</v>
      </c>
      <c r="L2" s="9"/>
    </row>
    <row r="3" spans="1:11" ht="27.75" customHeight="1">
      <c r="A3" s="1021" t="s">
        <v>998</v>
      </c>
      <c r="B3" s="1170"/>
      <c r="C3" s="1120" t="s">
        <v>1307</v>
      </c>
      <c r="D3" s="915" t="s">
        <v>1474</v>
      </c>
      <c r="E3" s="1175"/>
      <c r="F3" s="1175"/>
      <c r="G3" s="1175"/>
      <c r="H3" s="1175"/>
      <c r="I3" s="1175"/>
      <c r="J3" s="1175"/>
      <c r="K3" s="253"/>
    </row>
    <row r="4" spans="1:11" ht="57.75" customHeight="1">
      <c r="A4" s="1176"/>
      <c r="B4" s="1177"/>
      <c r="C4" s="1178"/>
      <c r="D4" s="1180" t="s">
        <v>1473</v>
      </c>
      <c r="E4" s="1182" t="s">
        <v>1472</v>
      </c>
      <c r="F4" s="1184" t="s">
        <v>1471</v>
      </c>
      <c r="G4" s="1171" t="s">
        <v>1470</v>
      </c>
      <c r="H4" s="1057" t="s">
        <v>1469</v>
      </c>
      <c r="I4" s="1173"/>
      <c r="J4" s="1106" t="s">
        <v>1468</v>
      </c>
      <c r="K4" s="253"/>
    </row>
    <row r="5" spans="1:11" ht="57" customHeight="1">
      <c r="A5" s="1083"/>
      <c r="B5" s="1084"/>
      <c r="C5" s="1179"/>
      <c r="D5" s="1181"/>
      <c r="E5" s="1183"/>
      <c r="F5" s="1185"/>
      <c r="G5" s="1172"/>
      <c r="H5" s="708" t="s">
        <v>1467</v>
      </c>
      <c r="I5" s="491" t="s">
        <v>1466</v>
      </c>
      <c r="J5" s="1174"/>
      <c r="K5" s="253"/>
    </row>
    <row r="6" spans="1:11" ht="15">
      <c r="A6" s="419" t="s">
        <v>1169</v>
      </c>
      <c r="B6" s="707">
        <v>2016</v>
      </c>
      <c r="C6" s="706">
        <v>2142</v>
      </c>
      <c r="D6" s="706">
        <v>208</v>
      </c>
      <c r="E6" s="706">
        <v>30</v>
      </c>
      <c r="F6" s="706">
        <v>60</v>
      </c>
      <c r="G6" s="706">
        <v>61</v>
      </c>
      <c r="H6" s="705">
        <v>968</v>
      </c>
      <c r="I6" s="705">
        <v>764</v>
      </c>
      <c r="J6" s="704">
        <v>51</v>
      </c>
      <c r="K6" s="253"/>
    </row>
    <row r="7" spans="1:11" ht="15">
      <c r="A7" s="646" t="s">
        <v>1168</v>
      </c>
      <c r="B7" s="703">
        <v>2017</v>
      </c>
      <c r="C7" s="625">
        <v>2190</v>
      </c>
      <c r="D7" s="625">
        <v>221</v>
      </c>
      <c r="E7" s="625">
        <v>26</v>
      </c>
      <c r="F7" s="625">
        <v>58</v>
      </c>
      <c r="G7" s="625">
        <v>72</v>
      </c>
      <c r="H7" s="625">
        <v>1023</v>
      </c>
      <c r="I7" s="625">
        <v>741</v>
      </c>
      <c r="J7" s="659">
        <v>49</v>
      </c>
      <c r="K7" s="253"/>
    </row>
    <row r="8" spans="1:11" ht="15">
      <c r="A8" s="584"/>
      <c r="B8" s="583"/>
      <c r="C8" s="604"/>
      <c r="D8" s="604"/>
      <c r="E8" s="604"/>
      <c r="F8" s="604"/>
      <c r="G8" s="604"/>
      <c r="H8" s="604"/>
      <c r="I8" s="604"/>
      <c r="J8" s="702"/>
      <c r="K8" s="253"/>
    </row>
    <row r="9" spans="1:11" ht="25.5">
      <c r="A9" s="316" t="s">
        <v>1167</v>
      </c>
      <c r="B9" s="655"/>
      <c r="C9" s="593">
        <v>24</v>
      </c>
      <c r="D9" s="593">
        <v>3</v>
      </c>
      <c r="E9" s="593">
        <v>1</v>
      </c>
      <c r="F9" s="593">
        <v>1</v>
      </c>
      <c r="G9" s="593">
        <v>1</v>
      </c>
      <c r="H9" s="593">
        <v>4</v>
      </c>
      <c r="I9" s="593">
        <v>14</v>
      </c>
      <c r="J9" s="701">
        <v>0</v>
      </c>
      <c r="K9" s="253"/>
    </row>
    <row r="10" spans="1:11" ht="25.5">
      <c r="A10" s="310" t="s">
        <v>1166</v>
      </c>
      <c r="B10" s="655"/>
      <c r="C10" s="604">
        <v>835</v>
      </c>
      <c r="D10" s="593">
        <v>93</v>
      </c>
      <c r="E10" s="593">
        <v>8</v>
      </c>
      <c r="F10" s="593">
        <v>11</v>
      </c>
      <c r="G10" s="593">
        <v>20</v>
      </c>
      <c r="H10" s="593">
        <v>443</v>
      </c>
      <c r="I10" s="593">
        <v>245</v>
      </c>
      <c r="J10" s="701">
        <v>15</v>
      </c>
      <c r="K10" s="253"/>
    </row>
    <row r="11" spans="1:11" ht="25.5">
      <c r="A11" s="316" t="s">
        <v>1211</v>
      </c>
      <c r="B11" s="655"/>
      <c r="C11" s="593">
        <v>743</v>
      </c>
      <c r="D11" s="593">
        <v>81</v>
      </c>
      <c r="E11" s="593">
        <v>7</v>
      </c>
      <c r="F11" s="593">
        <v>8</v>
      </c>
      <c r="G11" s="593">
        <v>18</v>
      </c>
      <c r="H11" s="593">
        <v>413</v>
      </c>
      <c r="I11" s="593">
        <v>207</v>
      </c>
      <c r="J11" s="701">
        <v>9</v>
      </c>
      <c r="K11" s="253"/>
    </row>
    <row r="12" spans="1:11" ht="25.5">
      <c r="A12" s="310" t="s">
        <v>1164</v>
      </c>
      <c r="B12" s="655"/>
      <c r="C12" s="593">
        <v>140</v>
      </c>
      <c r="D12" s="593">
        <v>18</v>
      </c>
      <c r="E12" s="593">
        <v>1</v>
      </c>
      <c r="F12" s="593">
        <v>3</v>
      </c>
      <c r="G12" s="593">
        <v>8</v>
      </c>
      <c r="H12" s="593">
        <v>56</v>
      </c>
      <c r="I12" s="593">
        <v>50</v>
      </c>
      <c r="J12" s="701">
        <v>4</v>
      </c>
      <c r="K12" s="253"/>
    </row>
    <row r="13" spans="1:11" ht="28.5">
      <c r="A13" s="310" t="s">
        <v>1465</v>
      </c>
      <c r="B13" s="655"/>
      <c r="C13" s="593">
        <v>240</v>
      </c>
      <c r="D13" s="593">
        <v>17</v>
      </c>
      <c r="E13" s="593">
        <v>7</v>
      </c>
      <c r="F13" s="593">
        <v>14</v>
      </c>
      <c r="G13" s="593">
        <v>8</v>
      </c>
      <c r="H13" s="593">
        <v>114</v>
      </c>
      <c r="I13" s="593">
        <v>74</v>
      </c>
      <c r="J13" s="701">
        <v>6</v>
      </c>
      <c r="K13" s="253"/>
    </row>
    <row r="14" spans="1:11" ht="25.5">
      <c r="A14" s="310" t="s">
        <v>1162</v>
      </c>
      <c r="B14" s="655"/>
      <c r="C14" s="593">
        <v>115</v>
      </c>
      <c r="D14" s="593">
        <v>12</v>
      </c>
      <c r="E14" s="593">
        <v>1</v>
      </c>
      <c r="F14" s="593">
        <v>3</v>
      </c>
      <c r="G14" s="593">
        <v>3</v>
      </c>
      <c r="H14" s="593">
        <v>21</v>
      </c>
      <c r="I14" s="593">
        <v>69</v>
      </c>
      <c r="J14" s="701">
        <v>6</v>
      </c>
      <c r="K14" s="253"/>
    </row>
    <row r="15" spans="1:11" ht="28.5">
      <c r="A15" s="310" t="s">
        <v>1464</v>
      </c>
      <c r="B15" s="655"/>
      <c r="C15" s="593">
        <v>31</v>
      </c>
      <c r="D15" s="593">
        <v>4</v>
      </c>
      <c r="E15" s="593">
        <v>0</v>
      </c>
      <c r="F15" s="593">
        <v>0</v>
      </c>
      <c r="G15" s="593">
        <v>0</v>
      </c>
      <c r="H15" s="593">
        <v>15</v>
      </c>
      <c r="I15" s="593">
        <v>12</v>
      </c>
      <c r="J15" s="701">
        <v>0</v>
      </c>
      <c r="K15" s="253"/>
    </row>
    <row r="16" spans="1:11" ht="25.5">
      <c r="A16" s="310" t="s">
        <v>1160</v>
      </c>
      <c r="B16" s="655"/>
      <c r="C16" s="700">
        <v>22</v>
      </c>
      <c r="D16" s="700">
        <v>2</v>
      </c>
      <c r="E16" s="700">
        <v>1</v>
      </c>
      <c r="F16" s="700">
        <v>0</v>
      </c>
      <c r="G16" s="700">
        <v>1</v>
      </c>
      <c r="H16" s="700">
        <v>11</v>
      </c>
      <c r="I16" s="700">
        <v>6</v>
      </c>
      <c r="J16" s="699">
        <v>1</v>
      </c>
      <c r="K16" s="253"/>
    </row>
    <row r="17" spans="1:11" ht="25.5">
      <c r="A17" s="310" t="s">
        <v>1159</v>
      </c>
      <c r="B17" s="655"/>
      <c r="C17" s="700">
        <v>16</v>
      </c>
      <c r="D17" s="700">
        <v>2</v>
      </c>
      <c r="E17" s="700">
        <v>1</v>
      </c>
      <c r="F17" s="700">
        <v>1</v>
      </c>
      <c r="G17" s="700">
        <v>1</v>
      </c>
      <c r="H17" s="700">
        <v>2</v>
      </c>
      <c r="I17" s="700">
        <v>8</v>
      </c>
      <c r="J17" s="699">
        <v>1</v>
      </c>
      <c r="K17" s="253"/>
    </row>
    <row r="18" spans="1:11" ht="27">
      <c r="A18" s="310" t="s">
        <v>1369</v>
      </c>
      <c r="B18" s="655"/>
      <c r="C18" s="700">
        <v>10</v>
      </c>
      <c r="D18" s="700">
        <v>2</v>
      </c>
      <c r="E18" s="700">
        <v>1</v>
      </c>
      <c r="F18" s="700">
        <v>0</v>
      </c>
      <c r="G18" s="700">
        <v>0</v>
      </c>
      <c r="H18" s="700">
        <v>4</v>
      </c>
      <c r="I18" s="700">
        <v>3</v>
      </c>
      <c r="J18" s="699">
        <v>0</v>
      </c>
      <c r="K18" s="253"/>
    </row>
    <row r="19" spans="1:11" ht="25.5">
      <c r="A19" s="310" t="s">
        <v>1463</v>
      </c>
      <c r="B19" s="655"/>
      <c r="C19" s="700">
        <v>12</v>
      </c>
      <c r="D19" s="700">
        <v>2</v>
      </c>
      <c r="E19" s="700">
        <v>0</v>
      </c>
      <c r="F19" s="700">
        <v>0</v>
      </c>
      <c r="G19" s="700">
        <v>0</v>
      </c>
      <c r="H19" s="700">
        <v>5</v>
      </c>
      <c r="I19" s="700">
        <v>5</v>
      </c>
      <c r="J19" s="699">
        <v>0</v>
      </c>
      <c r="K19" s="253"/>
    </row>
    <row r="20" spans="1:11" ht="27">
      <c r="A20" s="310" t="s">
        <v>1156</v>
      </c>
      <c r="B20" s="655"/>
      <c r="C20" s="700">
        <v>47</v>
      </c>
      <c r="D20" s="700">
        <v>8</v>
      </c>
      <c r="E20" s="700">
        <v>0</v>
      </c>
      <c r="F20" s="700">
        <v>1</v>
      </c>
      <c r="G20" s="700">
        <v>5</v>
      </c>
      <c r="H20" s="700">
        <v>16</v>
      </c>
      <c r="I20" s="700">
        <v>17</v>
      </c>
      <c r="J20" s="699">
        <v>0</v>
      </c>
      <c r="K20" s="253"/>
    </row>
    <row r="21" spans="1:11" ht="51">
      <c r="A21" s="310" t="s">
        <v>1462</v>
      </c>
      <c r="B21" s="655"/>
      <c r="C21" s="639" t="s">
        <v>1293</v>
      </c>
      <c r="D21" s="639" t="s">
        <v>1287</v>
      </c>
      <c r="E21" s="639" t="s">
        <v>1325</v>
      </c>
      <c r="F21" s="639" t="s">
        <v>1343</v>
      </c>
      <c r="G21" s="639" t="s">
        <v>1321</v>
      </c>
      <c r="H21" s="639" t="s">
        <v>1340</v>
      </c>
      <c r="I21" s="639" t="s">
        <v>1461</v>
      </c>
      <c r="J21" s="638" t="s">
        <v>1321</v>
      </c>
      <c r="K21" s="253"/>
    </row>
    <row r="22" spans="1:11" ht="25.5">
      <c r="A22" s="310" t="s">
        <v>1154</v>
      </c>
      <c r="B22" s="655"/>
      <c r="C22" s="700">
        <v>123</v>
      </c>
      <c r="D22" s="700">
        <v>16</v>
      </c>
      <c r="E22" s="700">
        <v>0</v>
      </c>
      <c r="F22" s="700">
        <v>0</v>
      </c>
      <c r="G22" s="700">
        <v>5</v>
      </c>
      <c r="H22" s="700">
        <v>51</v>
      </c>
      <c r="I22" s="700">
        <v>50</v>
      </c>
      <c r="J22" s="699">
        <v>1</v>
      </c>
      <c r="K22" s="253"/>
    </row>
    <row r="23" spans="1:11" ht="25.5">
      <c r="A23" s="310" t="s">
        <v>1153</v>
      </c>
      <c r="B23" s="655"/>
      <c r="C23" s="700">
        <v>421</v>
      </c>
      <c r="D23" s="700">
        <v>28</v>
      </c>
      <c r="E23" s="700">
        <v>3</v>
      </c>
      <c r="F23" s="700">
        <v>17</v>
      </c>
      <c r="G23" s="700">
        <v>14</v>
      </c>
      <c r="H23" s="700">
        <v>224</v>
      </c>
      <c r="I23" s="700">
        <v>124</v>
      </c>
      <c r="J23" s="699">
        <v>11</v>
      </c>
      <c r="K23" s="253"/>
    </row>
    <row r="24" spans="1:11" ht="25.5">
      <c r="A24" s="310" t="s">
        <v>1355</v>
      </c>
      <c r="B24" s="655"/>
      <c r="C24" s="700">
        <v>30</v>
      </c>
      <c r="D24" s="700">
        <v>5</v>
      </c>
      <c r="E24" s="700">
        <v>0</v>
      </c>
      <c r="F24" s="700">
        <v>1</v>
      </c>
      <c r="G24" s="700">
        <v>2</v>
      </c>
      <c r="H24" s="700">
        <v>11</v>
      </c>
      <c r="I24" s="700">
        <v>10</v>
      </c>
      <c r="J24" s="699">
        <v>1</v>
      </c>
      <c r="K24" s="253"/>
    </row>
    <row r="25" spans="1:11" ht="25.5">
      <c r="A25" s="310" t="s">
        <v>1150</v>
      </c>
      <c r="B25" s="655"/>
      <c r="C25" s="698">
        <v>10</v>
      </c>
      <c r="D25" s="698">
        <v>0</v>
      </c>
      <c r="E25" s="698">
        <v>0</v>
      </c>
      <c r="F25" s="698">
        <v>0</v>
      </c>
      <c r="G25" s="698">
        <v>1</v>
      </c>
      <c r="H25" s="698">
        <v>8</v>
      </c>
      <c r="I25" s="698">
        <v>1</v>
      </c>
      <c r="J25" s="697">
        <v>0</v>
      </c>
      <c r="K25" s="253"/>
    </row>
    <row r="26" spans="1:11" ht="15">
      <c r="A26" s="310"/>
      <c r="B26" s="253"/>
      <c r="C26" s="697"/>
      <c r="D26" s="697"/>
      <c r="E26" s="697"/>
      <c r="F26" s="697"/>
      <c r="G26" s="697"/>
      <c r="H26" s="697"/>
      <c r="I26" s="697"/>
      <c r="J26" s="697"/>
      <c r="K26" s="253"/>
    </row>
    <row r="27" spans="1:10" ht="24" customHeight="1">
      <c r="A27" s="910" t="s">
        <v>1460</v>
      </c>
      <c r="B27" s="1045"/>
      <c r="C27" s="1045"/>
      <c r="D27" s="1045"/>
      <c r="E27" s="1045"/>
      <c r="F27" s="1045"/>
      <c r="G27" s="1045"/>
      <c r="H27" s="1045"/>
      <c r="I27" s="1045"/>
      <c r="J27" s="1045"/>
    </row>
    <row r="28" spans="6:7" ht="15">
      <c r="F28" s="253"/>
      <c r="G28" s="253"/>
    </row>
    <row r="29" ht="15">
      <c r="C29" s="637"/>
    </row>
  </sheetData>
  <mergeCells count="12">
    <mergeCell ref="A1:J1"/>
    <mergeCell ref="A2:J2"/>
    <mergeCell ref="D4:D5"/>
    <mergeCell ref="E4:E5"/>
    <mergeCell ref="F4:F5"/>
    <mergeCell ref="A27:J27"/>
    <mergeCell ref="G4:G5"/>
    <mergeCell ref="H4:I4"/>
    <mergeCell ref="J4:J5"/>
    <mergeCell ref="D3:J3"/>
    <mergeCell ref="A3:B5"/>
    <mergeCell ref="C3:C5"/>
  </mergeCells>
  <hyperlinks>
    <hyperlink ref="K1" location="'Spis tablic'!A1" display="Powrót do spisu tablic"/>
    <hyperlink ref="K2" location="'Spis tablic'!A1" display="Return to list of tables"/>
  </hyperlinks>
  <printOptions/>
  <pageMargins left="0.1968503937007874" right="0.11811023622047245" top="0.15748031496062992" bottom="0.1968503937007874" header="0.31496062992125984" footer="0.31496062992125984"/>
  <pageSetup horizontalDpi="600" verticalDpi="600" orientation="landscape" paperSize="9" scale="7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zoomScale="80" zoomScaleNormal="80" workbookViewId="0" topLeftCell="A1">
      <selection activeCell="A3" sqref="A3:B5"/>
    </sheetView>
  </sheetViews>
  <sheetFormatPr defaultColWidth="9.140625" defaultRowHeight="15"/>
  <cols>
    <col min="1" max="1" width="42.28125" style="252" customWidth="1"/>
    <col min="2" max="2" width="8.421875" style="252" customWidth="1"/>
    <col min="3" max="3" width="13.00390625" style="252" customWidth="1"/>
    <col min="4" max="4" width="12.7109375" style="252" customWidth="1"/>
    <col min="5" max="5" width="19.8515625" style="252" customWidth="1"/>
    <col min="6" max="6" width="14.8515625" style="252" customWidth="1"/>
    <col min="7" max="7" width="14.7109375" style="252" customWidth="1"/>
    <col min="8" max="9" width="14.8515625" style="252" customWidth="1"/>
    <col min="10" max="10" width="14.28125" style="252" customWidth="1"/>
    <col min="11" max="11" width="15.28125" style="252" customWidth="1"/>
    <col min="12" max="12" width="13.57421875" style="252" customWidth="1"/>
    <col min="13" max="13" width="14.28125" style="252" customWidth="1"/>
    <col min="14" max="14" width="16.28125" style="252" customWidth="1"/>
    <col min="15" max="15" width="14.140625" style="252" customWidth="1"/>
    <col min="16" max="16" width="13.57421875" style="252" customWidth="1"/>
    <col min="17" max="17" width="9.140625" style="253" customWidth="1"/>
    <col min="18" max="16384" width="9.140625" style="252" customWidth="1"/>
  </cols>
  <sheetData>
    <row r="1" spans="1:18" s="467" customFormat="1" ht="15">
      <c r="A1" s="1113" t="s">
        <v>1689</v>
      </c>
      <c r="B1" s="1113"/>
      <c r="C1" s="1113"/>
      <c r="D1" s="1113"/>
      <c r="E1" s="1113"/>
      <c r="F1" s="1113"/>
      <c r="G1" s="1113"/>
      <c r="H1" s="1113"/>
      <c r="I1" s="1113"/>
      <c r="J1" s="1113"/>
      <c r="K1" s="1113"/>
      <c r="L1" s="1113"/>
      <c r="M1" s="1113"/>
      <c r="N1" s="1113"/>
      <c r="O1" s="1113"/>
      <c r="Q1" s="36" t="s">
        <v>560</v>
      </c>
      <c r="R1" s="9"/>
    </row>
    <row r="2" spans="1:18" s="728" customFormat="1" ht="15">
      <c r="A2" s="812" t="s">
        <v>1501</v>
      </c>
      <c r="B2" s="730"/>
      <c r="C2" s="730"/>
      <c r="D2" s="730"/>
      <c r="E2" s="730"/>
      <c r="F2" s="730"/>
      <c r="G2" s="730"/>
      <c r="H2" s="730"/>
      <c r="I2" s="730"/>
      <c r="J2" s="730"/>
      <c r="K2" s="730"/>
      <c r="L2" s="730"/>
      <c r="M2" s="730"/>
      <c r="N2" s="730"/>
      <c r="O2" s="730"/>
      <c r="P2" s="729"/>
      <c r="Q2" s="37" t="s">
        <v>561</v>
      </c>
      <c r="R2" s="9"/>
    </row>
    <row r="3" spans="1:16" ht="31.5" customHeight="1">
      <c r="A3" s="1129" t="s">
        <v>998</v>
      </c>
      <c r="B3" s="1170"/>
      <c r="C3" s="1188" t="s">
        <v>1500</v>
      </c>
      <c r="D3" s="1189"/>
      <c r="E3" s="1149"/>
      <c r="F3" s="1149"/>
      <c r="G3" s="1149"/>
      <c r="H3" s="1149"/>
      <c r="I3" s="1149"/>
      <c r="J3" s="1149"/>
      <c r="K3" s="1149"/>
      <c r="L3" s="1149"/>
      <c r="M3" s="1149"/>
      <c r="N3" s="1190"/>
      <c r="O3" s="1190"/>
      <c r="P3" s="1190"/>
    </row>
    <row r="4" spans="1:16" ht="36" customHeight="1">
      <c r="A4" s="1194"/>
      <c r="B4" s="1177"/>
      <c r="C4" s="1092" t="s">
        <v>1499</v>
      </c>
      <c r="D4" s="1033" t="s">
        <v>1498</v>
      </c>
      <c r="E4" s="916"/>
      <c r="F4" s="916"/>
      <c r="G4" s="916"/>
      <c r="H4" s="1198"/>
      <c r="I4" s="1166" t="s">
        <v>1497</v>
      </c>
      <c r="J4" s="1196"/>
      <c r="K4" s="1186" t="s">
        <v>1496</v>
      </c>
      <c r="L4" s="1186" t="s">
        <v>1495</v>
      </c>
      <c r="M4" s="1186" t="s">
        <v>1494</v>
      </c>
      <c r="N4" s="1186" t="s">
        <v>1493</v>
      </c>
      <c r="O4" s="1186" t="s">
        <v>1492</v>
      </c>
      <c r="P4" s="1071" t="s">
        <v>1491</v>
      </c>
    </row>
    <row r="5" spans="1:16" ht="200.25" customHeight="1">
      <c r="A5" s="1195"/>
      <c r="B5" s="1084"/>
      <c r="C5" s="1192"/>
      <c r="D5" s="663" t="s">
        <v>1173</v>
      </c>
      <c r="E5" s="449" t="s">
        <v>1490</v>
      </c>
      <c r="F5" s="449" t="s">
        <v>1489</v>
      </c>
      <c r="G5" s="449" t="s">
        <v>1488</v>
      </c>
      <c r="H5" s="449" t="s">
        <v>1487</v>
      </c>
      <c r="I5" s="491" t="s">
        <v>1486</v>
      </c>
      <c r="J5" s="663" t="s">
        <v>1485</v>
      </c>
      <c r="K5" s="1197"/>
      <c r="L5" s="1197"/>
      <c r="M5" s="1191"/>
      <c r="N5" s="1187"/>
      <c r="O5" s="1187"/>
      <c r="P5" s="1193"/>
    </row>
    <row r="6" spans="1:16" ht="15">
      <c r="A6" s="301" t="s">
        <v>1169</v>
      </c>
      <c r="B6" s="446">
        <v>2016</v>
      </c>
      <c r="C6" s="488">
        <v>4116</v>
      </c>
      <c r="D6" s="379">
        <v>328</v>
      </c>
      <c r="E6" s="379">
        <v>146</v>
      </c>
      <c r="F6" s="379">
        <v>24</v>
      </c>
      <c r="G6" s="379">
        <v>64</v>
      </c>
      <c r="H6" s="379">
        <v>94</v>
      </c>
      <c r="I6" s="379">
        <v>133</v>
      </c>
      <c r="J6" s="379">
        <v>173</v>
      </c>
      <c r="K6" s="488">
        <v>349</v>
      </c>
      <c r="L6" s="488">
        <v>63</v>
      </c>
      <c r="M6" s="488">
        <v>254</v>
      </c>
      <c r="N6" s="488">
        <v>67</v>
      </c>
      <c r="O6" s="488">
        <v>2526</v>
      </c>
      <c r="P6" s="259">
        <v>223</v>
      </c>
    </row>
    <row r="7" spans="1:16" ht="15">
      <c r="A7" s="423" t="s">
        <v>1168</v>
      </c>
      <c r="B7" s="445">
        <v>2017</v>
      </c>
      <c r="C7" s="484">
        <v>4362</v>
      </c>
      <c r="D7" s="484">
        <v>337</v>
      </c>
      <c r="E7" s="484">
        <v>173</v>
      </c>
      <c r="F7" s="484">
        <v>27</v>
      </c>
      <c r="G7" s="484">
        <v>71</v>
      </c>
      <c r="H7" s="484">
        <v>66</v>
      </c>
      <c r="I7" s="484">
        <v>195</v>
      </c>
      <c r="J7" s="484">
        <v>230</v>
      </c>
      <c r="K7" s="484">
        <v>339</v>
      </c>
      <c r="L7" s="484">
        <v>58</v>
      </c>
      <c r="M7" s="484">
        <v>273</v>
      </c>
      <c r="N7" s="484">
        <v>74</v>
      </c>
      <c r="O7" s="484">
        <v>2702</v>
      </c>
      <c r="P7" s="301">
        <v>154</v>
      </c>
    </row>
    <row r="8" spans="1:16" ht="25.5">
      <c r="A8" s="606" t="s">
        <v>1484</v>
      </c>
      <c r="B8" s="284"/>
      <c r="C8" s="477">
        <v>1366</v>
      </c>
      <c r="D8" s="477">
        <v>106</v>
      </c>
      <c r="E8" s="477">
        <v>53</v>
      </c>
      <c r="F8" s="477">
        <v>8</v>
      </c>
      <c r="G8" s="477">
        <v>23</v>
      </c>
      <c r="H8" s="477">
        <v>22</v>
      </c>
      <c r="I8" s="477">
        <v>61</v>
      </c>
      <c r="J8" s="477">
        <v>39</v>
      </c>
      <c r="K8" s="477">
        <v>71</v>
      </c>
      <c r="L8" s="477">
        <v>17</v>
      </c>
      <c r="M8" s="477">
        <v>49</v>
      </c>
      <c r="N8" s="477">
        <v>26</v>
      </c>
      <c r="O8" s="477">
        <v>928</v>
      </c>
      <c r="P8" s="415">
        <v>69</v>
      </c>
    </row>
    <row r="9" spans="1:16" ht="25.5">
      <c r="A9" s="606" t="s">
        <v>1094</v>
      </c>
      <c r="B9" s="284"/>
      <c r="C9" s="477">
        <v>2996</v>
      </c>
      <c r="D9" s="477">
        <v>231</v>
      </c>
      <c r="E9" s="477">
        <v>120</v>
      </c>
      <c r="F9" s="477">
        <v>19</v>
      </c>
      <c r="G9" s="477">
        <v>48</v>
      </c>
      <c r="H9" s="477">
        <v>44</v>
      </c>
      <c r="I9" s="477">
        <v>134</v>
      </c>
      <c r="J9" s="477">
        <v>191</v>
      </c>
      <c r="K9" s="477">
        <v>268</v>
      </c>
      <c r="L9" s="477">
        <v>41</v>
      </c>
      <c r="M9" s="477">
        <v>224</v>
      </c>
      <c r="N9" s="477">
        <v>48</v>
      </c>
      <c r="O9" s="477">
        <v>1774</v>
      </c>
      <c r="P9" s="415">
        <v>85</v>
      </c>
    </row>
    <row r="10" spans="2:18" ht="15">
      <c r="B10" s="655"/>
      <c r="C10" s="477"/>
      <c r="D10" s="477"/>
      <c r="E10" s="477"/>
      <c r="F10" s="477"/>
      <c r="G10" s="477"/>
      <c r="H10" s="477"/>
      <c r="I10" s="477"/>
      <c r="J10" s="477"/>
      <c r="K10" s="477"/>
      <c r="L10" s="477"/>
      <c r="M10" s="477"/>
      <c r="N10" s="477"/>
      <c r="O10" s="477"/>
      <c r="P10" s="443"/>
      <c r="R10" s="253"/>
    </row>
    <row r="11" spans="1:19" ht="26.25">
      <c r="A11" s="316" t="s">
        <v>1167</v>
      </c>
      <c r="B11" s="655"/>
      <c r="C11" s="474">
        <v>49</v>
      </c>
      <c r="D11" s="474">
        <v>2</v>
      </c>
      <c r="E11" s="727">
        <v>1</v>
      </c>
      <c r="F11" s="727" t="s">
        <v>493</v>
      </c>
      <c r="G11" s="718">
        <v>1</v>
      </c>
      <c r="H11" s="723" t="s">
        <v>493</v>
      </c>
      <c r="I11" s="723">
        <v>1</v>
      </c>
      <c r="J11" s="720">
        <v>2</v>
      </c>
      <c r="K11" s="720" t="s">
        <v>493</v>
      </c>
      <c r="L11" s="474">
        <v>1</v>
      </c>
      <c r="M11" s="474">
        <v>1</v>
      </c>
      <c r="N11" s="474">
        <v>1</v>
      </c>
      <c r="O11" s="474">
        <v>35</v>
      </c>
      <c r="P11" s="409">
        <v>6</v>
      </c>
      <c r="Q11" s="725"/>
      <c r="R11" s="725"/>
      <c r="S11" s="724"/>
    </row>
    <row r="12" spans="1:19" ht="26.25">
      <c r="A12" s="310" t="s">
        <v>1166</v>
      </c>
      <c r="B12" s="655"/>
      <c r="C12" s="477">
        <v>1952</v>
      </c>
      <c r="D12" s="477">
        <v>188</v>
      </c>
      <c r="E12" s="726">
        <v>97</v>
      </c>
      <c r="F12" s="726">
        <v>14</v>
      </c>
      <c r="G12" s="719">
        <v>47</v>
      </c>
      <c r="H12" s="722">
        <v>30</v>
      </c>
      <c r="I12" s="722">
        <v>114</v>
      </c>
      <c r="J12" s="721">
        <v>120</v>
      </c>
      <c r="K12" s="477">
        <v>188</v>
      </c>
      <c r="L12" s="477">
        <v>30</v>
      </c>
      <c r="M12" s="477">
        <v>158</v>
      </c>
      <c r="N12" s="477">
        <v>13</v>
      </c>
      <c r="O12" s="477">
        <v>1090</v>
      </c>
      <c r="P12" s="443">
        <v>51</v>
      </c>
      <c r="Q12" s="725"/>
      <c r="R12" s="725"/>
      <c r="S12" s="724"/>
    </row>
    <row r="13" spans="1:18" ht="25.5">
      <c r="A13" s="316" t="s">
        <v>1211</v>
      </c>
      <c r="B13" s="655"/>
      <c r="C13" s="477">
        <v>1763</v>
      </c>
      <c r="D13" s="477">
        <v>165</v>
      </c>
      <c r="E13" s="719">
        <v>86</v>
      </c>
      <c r="F13" s="719">
        <v>12</v>
      </c>
      <c r="G13" s="719">
        <v>41</v>
      </c>
      <c r="H13" s="722">
        <v>26</v>
      </c>
      <c r="I13" s="722">
        <v>105</v>
      </c>
      <c r="J13" s="721">
        <v>114</v>
      </c>
      <c r="K13" s="721">
        <v>169</v>
      </c>
      <c r="L13" s="477">
        <v>25</v>
      </c>
      <c r="M13" s="477">
        <v>142</v>
      </c>
      <c r="N13" s="477">
        <v>11</v>
      </c>
      <c r="O13" s="477">
        <v>986</v>
      </c>
      <c r="P13" s="443">
        <v>46</v>
      </c>
      <c r="R13" s="253"/>
    </row>
    <row r="14" spans="1:18" ht="25.5">
      <c r="A14" s="310" t="s">
        <v>1164</v>
      </c>
      <c r="B14" s="655"/>
      <c r="C14" s="477">
        <v>324</v>
      </c>
      <c r="D14" s="477">
        <v>22</v>
      </c>
      <c r="E14" s="719">
        <v>18</v>
      </c>
      <c r="F14" s="719">
        <v>3</v>
      </c>
      <c r="G14" s="719">
        <v>1</v>
      </c>
      <c r="H14" s="723" t="s">
        <v>493</v>
      </c>
      <c r="I14" s="722">
        <v>25</v>
      </c>
      <c r="J14" s="721">
        <v>24</v>
      </c>
      <c r="K14" s="477">
        <v>32</v>
      </c>
      <c r="L14" s="477">
        <v>6</v>
      </c>
      <c r="M14" s="477">
        <v>26</v>
      </c>
      <c r="N14" s="477">
        <v>4</v>
      </c>
      <c r="O14" s="477">
        <v>178</v>
      </c>
      <c r="P14" s="443">
        <v>7</v>
      </c>
      <c r="R14" s="253"/>
    </row>
    <row r="15" spans="1:18" ht="28.5" customHeight="1">
      <c r="A15" s="310" t="s">
        <v>1465</v>
      </c>
      <c r="B15" s="655"/>
      <c r="C15" s="477">
        <v>461</v>
      </c>
      <c r="D15" s="477">
        <v>13</v>
      </c>
      <c r="E15" s="719">
        <v>3</v>
      </c>
      <c r="F15" s="719">
        <v>2</v>
      </c>
      <c r="G15" s="719">
        <v>4</v>
      </c>
      <c r="H15" s="722">
        <v>4</v>
      </c>
      <c r="I15" s="722">
        <v>14</v>
      </c>
      <c r="J15" s="721">
        <v>33</v>
      </c>
      <c r="K15" s="721">
        <v>36</v>
      </c>
      <c r="L15" s="477">
        <v>7</v>
      </c>
      <c r="M15" s="477">
        <v>35</v>
      </c>
      <c r="N15" s="477">
        <v>16</v>
      </c>
      <c r="O15" s="477">
        <v>297</v>
      </c>
      <c r="P15" s="443">
        <v>10</v>
      </c>
      <c r="R15" s="253"/>
    </row>
    <row r="16" spans="1:16" ht="25.5">
      <c r="A16" s="310" t="s">
        <v>1162</v>
      </c>
      <c r="B16" s="655"/>
      <c r="C16" s="474">
        <v>180</v>
      </c>
      <c r="D16" s="474">
        <v>11</v>
      </c>
      <c r="E16" s="718">
        <v>5</v>
      </c>
      <c r="F16" s="718">
        <v>1</v>
      </c>
      <c r="G16" s="718">
        <v>1</v>
      </c>
      <c r="H16" s="718">
        <v>4</v>
      </c>
      <c r="I16" s="474">
        <v>5</v>
      </c>
      <c r="J16" s="720">
        <v>4</v>
      </c>
      <c r="K16" s="474">
        <v>5</v>
      </c>
      <c r="L16" s="474">
        <v>1</v>
      </c>
      <c r="M16" s="474">
        <v>4</v>
      </c>
      <c r="N16" s="474">
        <v>2</v>
      </c>
      <c r="O16" s="474">
        <v>139</v>
      </c>
      <c r="P16" s="418">
        <v>9</v>
      </c>
    </row>
    <row r="17" spans="1:16" ht="28.5">
      <c r="A17" s="310" t="s">
        <v>1370</v>
      </c>
      <c r="B17" s="655"/>
      <c r="C17" s="474">
        <v>68</v>
      </c>
      <c r="D17" s="474">
        <v>3</v>
      </c>
      <c r="E17" s="718">
        <v>1</v>
      </c>
      <c r="F17" s="718" t="s">
        <v>493</v>
      </c>
      <c r="G17" s="718" t="s">
        <v>493</v>
      </c>
      <c r="H17" s="718">
        <v>2</v>
      </c>
      <c r="I17" s="720">
        <v>1</v>
      </c>
      <c r="J17" s="720">
        <v>4</v>
      </c>
      <c r="K17" s="720">
        <v>5</v>
      </c>
      <c r="L17" s="474" t="s">
        <v>493</v>
      </c>
      <c r="M17" s="474">
        <v>2</v>
      </c>
      <c r="N17" s="474">
        <v>3</v>
      </c>
      <c r="O17" s="474">
        <v>49</v>
      </c>
      <c r="P17" s="418">
        <v>1</v>
      </c>
    </row>
    <row r="18" spans="1:16" ht="25.5">
      <c r="A18" s="310" t="s">
        <v>1160</v>
      </c>
      <c r="B18" s="655"/>
      <c r="C18" s="474">
        <v>30</v>
      </c>
      <c r="D18" s="474">
        <v>6</v>
      </c>
      <c r="E18" s="718">
        <v>5</v>
      </c>
      <c r="F18" s="718" t="s">
        <v>493</v>
      </c>
      <c r="G18" s="718">
        <v>1</v>
      </c>
      <c r="H18" s="718" t="s">
        <v>493</v>
      </c>
      <c r="I18" s="474" t="s">
        <v>493</v>
      </c>
      <c r="J18" s="720">
        <v>1</v>
      </c>
      <c r="K18" s="474">
        <v>2</v>
      </c>
      <c r="L18" s="474" t="s">
        <v>493</v>
      </c>
      <c r="M18" s="474">
        <v>1</v>
      </c>
      <c r="N18" s="474" t="s">
        <v>493</v>
      </c>
      <c r="O18" s="474">
        <v>18</v>
      </c>
      <c r="P18" s="415">
        <v>2</v>
      </c>
    </row>
    <row r="19" spans="1:16" ht="25.5">
      <c r="A19" s="310" t="s">
        <v>1159</v>
      </c>
      <c r="B19" s="655"/>
      <c r="C19" s="474">
        <v>21</v>
      </c>
      <c r="D19" s="718" t="s">
        <v>493</v>
      </c>
      <c r="E19" s="718" t="s">
        <v>493</v>
      </c>
      <c r="F19" s="718" t="s">
        <v>493</v>
      </c>
      <c r="G19" s="718" t="s">
        <v>493</v>
      </c>
      <c r="H19" s="718" t="s">
        <v>493</v>
      </c>
      <c r="I19" s="720">
        <v>2</v>
      </c>
      <c r="J19" s="720">
        <v>1</v>
      </c>
      <c r="K19" s="720" t="s">
        <v>493</v>
      </c>
      <c r="L19" s="474" t="s">
        <v>493</v>
      </c>
      <c r="M19" s="474" t="s">
        <v>493</v>
      </c>
      <c r="N19" s="474" t="s">
        <v>493</v>
      </c>
      <c r="O19" s="474">
        <v>16</v>
      </c>
      <c r="P19" s="418">
        <v>2</v>
      </c>
    </row>
    <row r="20" spans="1:16" ht="27">
      <c r="A20" s="310" t="s">
        <v>1369</v>
      </c>
      <c r="B20" s="655"/>
      <c r="C20" s="474">
        <v>16</v>
      </c>
      <c r="D20" s="718" t="s">
        <v>493</v>
      </c>
      <c r="E20" s="718" t="s">
        <v>493</v>
      </c>
      <c r="F20" s="718" t="s">
        <v>493</v>
      </c>
      <c r="G20" s="718" t="s">
        <v>493</v>
      </c>
      <c r="H20" s="718" t="s">
        <v>493</v>
      </c>
      <c r="I20" s="474">
        <v>3</v>
      </c>
      <c r="J20" s="720">
        <v>3</v>
      </c>
      <c r="K20" s="474">
        <v>1</v>
      </c>
      <c r="L20" s="474" t="s">
        <v>493</v>
      </c>
      <c r="M20" s="474" t="s">
        <v>493</v>
      </c>
      <c r="N20" s="474" t="s">
        <v>493</v>
      </c>
      <c r="O20" s="474">
        <v>8</v>
      </c>
      <c r="P20" s="418">
        <v>1</v>
      </c>
    </row>
    <row r="21" spans="1:16" ht="51">
      <c r="A21" s="310" t="s">
        <v>1157</v>
      </c>
      <c r="B21" s="655"/>
      <c r="C21" s="475" t="s">
        <v>1483</v>
      </c>
      <c r="D21" s="475" t="s">
        <v>1325</v>
      </c>
      <c r="E21" s="718" t="s">
        <v>1286</v>
      </c>
      <c r="F21" s="718" t="s">
        <v>1151</v>
      </c>
      <c r="G21" s="718" t="s">
        <v>1151</v>
      </c>
      <c r="H21" s="718" t="s">
        <v>1286</v>
      </c>
      <c r="I21" s="720" t="s">
        <v>1286</v>
      </c>
      <c r="J21" s="720" t="s">
        <v>1286</v>
      </c>
      <c r="K21" s="720" t="s">
        <v>1325</v>
      </c>
      <c r="L21" s="475" t="s">
        <v>1151</v>
      </c>
      <c r="M21" s="475" t="s">
        <v>1325</v>
      </c>
      <c r="N21" s="475" t="s">
        <v>1286</v>
      </c>
      <c r="O21" s="475" t="s">
        <v>1366</v>
      </c>
      <c r="P21" s="580" t="s">
        <v>1325</v>
      </c>
    </row>
    <row r="22" spans="1:16" ht="27">
      <c r="A22" s="310" t="s">
        <v>1156</v>
      </c>
      <c r="B22" s="655"/>
      <c r="C22" s="477">
        <v>91</v>
      </c>
      <c r="D22" s="477">
        <v>9</v>
      </c>
      <c r="E22" s="719">
        <v>3</v>
      </c>
      <c r="F22" s="718" t="s">
        <v>493</v>
      </c>
      <c r="G22" s="718">
        <v>1</v>
      </c>
      <c r="H22" s="719">
        <v>5</v>
      </c>
      <c r="I22" s="718">
        <v>3</v>
      </c>
      <c r="J22" s="477">
        <v>5</v>
      </c>
      <c r="K22" s="477">
        <v>2</v>
      </c>
      <c r="L22" s="474" t="s">
        <v>493</v>
      </c>
      <c r="M22" s="477">
        <v>2</v>
      </c>
      <c r="N22" s="477">
        <v>1</v>
      </c>
      <c r="O22" s="477">
        <v>63</v>
      </c>
      <c r="P22" s="415">
        <v>6</v>
      </c>
    </row>
    <row r="23" spans="1:16" ht="51">
      <c r="A23" s="310" t="s">
        <v>1155</v>
      </c>
      <c r="B23" s="655"/>
      <c r="C23" s="475" t="s">
        <v>1482</v>
      </c>
      <c r="D23" s="475" t="s">
        <v>1338</v>
      </c>
      <c r="E23" s="718" t="s">
        <v>1295</v>
      </c>
      <c r="F23" s="718" t="s">
        <v>1286</v>
      </c>
      <c r="G23" s="718" t="s">
        <v>1325</v>
      </c>
      <c r="H23" s="718" t="s">
        <v>1295</v>
      </c>
      <c r="I23" s="718" t="s">
        <v>1208</v>
      </c>
      <c r="J23" s="718" t="s">
        <v>1294</v>
      </c>
      <c r="K23" s="718" t="s">
        <v>1295</v>
      </c>
      <c r="L23" s="475" t="s">
        <v>1321</v>
      </c>
      <c r="M23" s="475" t="s">
        <v>1295</v>
      </c>
      <c r="N23" s="475" t="s">
        <v>1294</v>
      </c>
      <c r="O23" s="475" t="s">
        <v>1481</v>
      </c>
      <c r="P23" s="580" t="s">
        <v>1296</v>
      </c>
    </row>
    <row r="24" spans="1:16" ht="25.5">
      <c r="A24" s="310" t="s">
        <v>1154</v>
      </c>
      <c r="B24" s="655"/>
      <c r="C24" s="477">
        <v>245</v>
      </c>
      <c r="D24" s="477">
        <v>21</v>
      </c>
      <c r="E24" s="477">
        <v>11</v>
      </c>
      <c r="F24" s="477">
        <v>1</v>
      </c>
      <c r="G24" s="477">
        <v>5</v>
      </c>
      <c r="H24" s="477">
        <v>4</v>
      </c>
      <c r="I24" s="477">
        <v>4</v>
      </c>
      <c r="J24" s="477">
        <v>14</v>
      </c>
      <c r="K24" s="477">
        <v>9</v>
      </c>
      <c r="L24" s="477">
        <v>4</v>
      </c>
      <c r="M24" s="477">
        <v>11</v>
      </c>
      <c r="N24" s="477">
        <v>10</v>
      </c>
      <c r="O24" s="477">
        <v>166</v>
      </c>
      <c r="P24" s="415">
        <v>6</v>
      </c>
    </row>
    <row r="25" spans="1:16" ht="25.5">
      <c r="A25" s="310" t="s">
        <v>1153</v>
      </c>
      <c r="B25" s="655"/>
      <c r="C25" s="477">
        <v>645</v>
      </c>
      <c r="D25" s="477">
        <v>39</v>
      </c>
      <c r="E25" s="477">
        <v>20</v>
      </c>
      <c r="F25" s="477">
        <v>5</v>
      </c>
      <c r="G25" s="477">
        <v>8</v>
      </c>
      <c r="H25" s="477">
        <v>6</v>
      </c>
      <c r="I25" s="477">
        <v>16</v>
      </c>
      <c r="J25" s="477">
        <v>9</v>
      </c>
      <c r="K25" s="477">
        <v>40</v>
      </c>
      <c r="L25" s="477">
        <v>4</v>
      </c>
      <c r="M25" s="477">
        <v>21</v>
      </c>
      <c r="N25" s="477">
        <v>12</v>
      </c>
      <c r="O25" s="477">
        <v>468</v>
      </c>
      <c r="P25" s="415">
        <v>36</v>
      </c>
    </row>
    <row r="26" spans="1:16" ht="38.25">
      <c r="A26" s="310" t="s">
        <v>1152</v>
      </c>
      <c r="B26" s="655"/>
      <c r="C26" s="475" t="s">
        <v>1480</v>
      </c>
      <c r="D26" s="475" t="s">
        <v>1208</v>
      </c>
      <c r="E26" s="475" t="s">
        <v>1286</v>
      </c>
      <c r="F26" s="475" t="s">
        <v>1151</v>
      </c>
      <c r="G26" s="475" t="s">
        <v>1151</v>
      </c>
      <c r="H26" s="475" t="s">
        <v>1321</v>
      </c>
      <c r="I26" s="475" t="s">
        <v>1151</v>
      </c>
      <c r="J26" s="475" t="s">
        <v>1325</v>
      </c>
      <c r="K26" s="475" t="s">
        <v>1295</v>
      </c>
      <c r="L26" s="475" t="s">
        <v>1151</v>
      </c>
      <c r="M26" s="475" t="s">
        <v>1286</v>
      </c>
      <c r="N26" s="475" t="s">
        <v>1321</v>
      </c>
      <c r="O26" s="475" t="s">
        <v>1479</v>
      </c>
      <c r="P26" s="580" t="s">
        <v>1325</v>
      </c>
    </row>
    <row r="27" spans="1:16" ht="25.5">
      <c r="A27" s="310" t="s">
        <v>1150</v>
      </c>
      <c r="B27" s="655"/>
      <c r="C27" s="474">
        <v>28</v>
      </c>
      <c r="D27" s="474" t="s">
        <v>493</v>
      </c>
      <c r="E27" s="474" t="s">
        <v>493</v>
      </c>
      <c r="F27" s="474" t="s">
        <v>493</v>
      </c>
      <c r="G27" s="474" t="s">
        <v>493</v>
      </c>
      <c r="H27" s="474" t="s">
        <v>493</v>
      </c>
      <c r="I27" s="474">
        <v>2</v>
      </c>
      <c r="J27" s="474">
        <v>2</v>
      </c>
      <c r="K27" s="474">
        <v>3</v>
      </c>
      <c r="L27" s="474">
        <v>2</v>
      </c>
      <c r="M27" s="474">
        <v>2</v>
      </c>
      <c r="N27" s="474">
        <v>3</v>
      </c>
      <c r="O27" s="474">
        <v>13</v>
      </c>
      <c r="P27" s="418">
        <v>1</v>
      </c>
    </row>
    <row r="28" spans="1:16" ht="15">
      <c r="A28" s="717"/>
      <c r="C28" s="259"/>
      <c r="D28" s="259"/>
      <c r="E28" s="259"/>
      <c r="F28" s="259"/>
      <c r="G28" s="259"/>
      <c r="H28" s="259"/>
      <c r="I28" s="259"/>
      <c r="J28" s="259"/>
      <c r="K28" s="259"/>
      <c r="L28" s="259"/>
      <c r="M28" s="259"/>
      <c r="N28" s="259"/>
      <c r="O28" s="293"/>
      <c r="P28" s="293"/>
    </row>
    <row r="29" spans="1:24" s="713" customFormat="1" ht="15">
      <c r="A29" s="671" t="s">
        <v>1478</v>
      </c>
      <c r="F29" s="715"/>
      <c r="G29" s="716"/>
      <c r="H29" s="715"/>
      <c r="I29" s="715"/>
      <c r="J29" s="715"/>
      <c r="K29" s="715"/>
      <c r="M29" s="714"/>
      <c r="N29" s="714"/>
      <c r="O29" s="714"/>
      <c r="P29" s="714"/>
      <c r="Q29" s="714"/>
      <c r="R29" s="714"/>
      <c r="S29" s="714"/>
      <c r="T29" s="714"/>
      <c r="U29" s="714"/>
      <c r="V29" s="714"/>
      <c r="W29" s="714"/>
      <c r="X29" s="714"/>
    </row>
    <row r="30" spans="1:11" s="710" customFormat="1" ht="15">
      <c r="A30" s="668" t="s">
        <v>1477</v>
      </c>
      <c r="F30" s="711"/>
      <c r="G30" s="712"/>
      <c r="H30" s="711"/>
      <c r="I30" s="711"/>
      <c r="J30" s="711"/>
      <c r="K30" s="711"/>
    </row>
    <row r="31" spans="1:11" ht="15">
      <c r="A31" s="709"/>
      <c r="B31" s="709"/>
      <c r="C31" s="709"/>
      <c r="D31" s="709"/>
      <c r="E31" s="709"/>
      <c r="F31" s="709"/>
      <c r="G31" s="709"/>
      <c r="H31" s="709"/>
      <c r="I31" s="709"/>
      <c r="J31" s="709"/>
      <c r="K31" s="709"/>
    </row>
  </sheetData>
  <mergeCells count="12">
    <mergeCell ref="N4:N5"/>
    <mergeCell ref="A1:O1"/>
    <mergeCell ref="O4:O5"/>
    <mergeCell ref="C3:P3"/>
    <mergeCell ref="M4:M5"/>
    <mergeCell ref="C4:C5"/>
    <mergeCell ref="P4:P5"/>
    <mergeCell ref="A3:B5"/>
    <mergeCell ref="I4:J4"/>
    <mergeCell ref="K4:K5"/>
    <mergeCell ref="D4:H4"/>
    <mergeCell ref="L4:L5"/>
  </mergeCells>
  <hyperlinks>
    <hyperlink ref="Q1" location="'Spis tablic'!A1" display="Powrót do spisu tablic"/>
    <hyperlink ref="Q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scale="5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80" zoomScaleNormal="80" workbookViewId="0" topLeftCell="A1">
      <selection activeCell="A14" sqref="A14"/>
    </sheetView>
  </sheetViews>
  <sheetFormatPr defaultColWidth="9.140625" defaultRowHeight="15"/>
  <cols>
    <col min="1" max="1" width="44.57421875" style="252" customWidth="1"/>
    <col min="2" max="2" width="9.140625" style="252" customWidth="1"/>
    <col min="3" max="3" width="11.57421875" style="252" customWidth="1"/>
    <col min="4" max="4" width="17.57421875" style="252" customWidth="1"/>
    <col min="5" max="5" width="12.00390625" style="252" customWidth="1"/>
    <col min="6" max="6" width="15.00390625" style="252" customWidth="1"/>
    <col min="7" max="7" width="11.8515625" style="252" customWidth="1"/>
    <col min="8" max="8" width="15.57421875" style="252" customWidth="1"/>
    <col min="9" max="9" width="13.140625" style="252" customWidth="1"/>
    <col min="10" max="10" width="12.7109375" style="252" customWidth="1"/>
    <col min="11" max="11" width="12.28125" style="252" customWidth="1"/>
    <col min="12" max="12" width="11.8515625" style="252" customWidth="1"/>
    <col min="13" max="16384" width="9.140625" style="252" customWidth="1"/>
  </cols>
  <sheetData>
    <row r="1" spans="1:14" s="618" customFormat="1" ht="15">
      <c r="A1" s="1113" t="s">
        <v>1690</v>
      </c>
      <c r="B1" s="1160"/>
      <c r="C1" s="1160"/>
      <c r="D1" s="1160"/>
      <c r="E1" s="1160"/>
      <c r="F1" s="1160"/>
      <c r="G1" s="1160"/>
      <c r="H1" s="1160"/>
      <c r="I1" s="1161"/>
      <c r="J1" s="1162"/>
      <c r="K1" s="1162"/>
      <c r="L1" s="1162"/>
      <c r="M1" s="36" t="s">
        <v>560</v>
      </c>
      <c r="N1" s="9"/>
    </row>
    <row r="2" spans="1:14" s="256" customFormat="1" ht="15">
      <c r="A2" s="1127" t="s">
        <v>1516</v>
      </c>
      <c r="B2" s="1154"/>
      <c r="C2" s="1154"/>
      <c r="D2" s="1154"/>
      <c r="E2" s="1154"/>
      <c r="F2" s="1154"/>
      <c r="G2" s="1154"/>
      <c r="H2" s="1154"/>
      <c r="I2" s="1154"/>
      <c r="J2" s="1169"/>
      <c r="K2" s="1169"/>
      <c r="L2" s="1169"/>
      <c r="M2" s="37" t="s">
        <v>561</v>
      </c>
      <c r="N2" s="9"/>
    </row>
    <row r="3" spans="1:13" ht="34.5" customHeight="1">
      <c r="A3" s="1021" t="s">
        <v>998</v>
      </c>
      <c r="B3" s="1170"/>
      <c r="C3" s="1205" t="s">
        <v>1307</v>
      </c>
      <c r="D3" s="1021" t="s">
        <v>1515</v>
      </c>
      <c r="E3" s="1212"/>
      <c r="F3" s="1212"/>
      <c r="G3" s="1212"/>
      <c r="H3" s="1212"/>
      <c r="I3" s="1212"/>
      <c r="J3" s="1212"/>
      <c r="K3" s="1213"/>
      <c r="L3" s="1213"/>
      <c r="M3" s="253"/>
    </row>
    <row r="4" spans="1:13" ht="76.5" customHeight="1">
      <c r="A4" s="1176"/>
      <c r="B4" s="1177"/>
      <c r="C4" s="1206"/>
      <c r="D4" s="1180" t="s">
        <v>1514</v>
      </c>
      <c r="E4" s="1208" t="s">
        <v>1513</v>
      </c>
      <c r="F4" s="1209" t="s">
        <v>1512</v>
      </c>
      <c r="G4" s="1211" t="s">
        <v>1511</v>
      </c>
      <c r="H4" s="1200" t="s">
        <v>1510</v>
      </c>
      <c r="I4" s="1199" t="s">
        <v>1509</v>
      </c>
      <c r="J4" s="1199" t="s">
        <v>1508</v>
      </c>
      <c r="K4" s="1202" t="s">
        <v>1507</v>
      </c>
      <c r="L4" s="1095" t="s">
        <v>1506</v>
      </c>
      <c r="M4" s="253"/>
    </row>
    <row r="5" spans="1:13" ht="118.5" customHeight="1">
      <c r="A5" s="1083"/>
      <c r="B5" s="1084"/>
      <c r="C5" s="1207"/>
      <c r="D5" s="1201"/>
      <c r="E5" s="1183"/>
      <c r="F5" s="1210"/>
      <c r="G5" s="1172"/>
      <c r="H5" s="1201"/>
      <c r="I5" s="1201"/>
      <c r="J5" s="1053"/>
      <c r="K5" s="1203"/>
      <c r="L5" s="1204"/>
      <c r="M5" s="253"/>
    </row>
    <row r="6" spans="1:13" ht="15">
      <c r="A6" s="419" t="s">
        <v>1169</v>
      </c>
      <c r="B6" s="740">
        <v>2016</v>
      </c>
      <c r="C6" s="522">
        <v>2142</v>
      </c>
      <c r="D6" s="522">
        <v>64</v>
      </c>
      <c r="E6" s="519">
        <v>2</v>
      </c>
      <c r="F6" s="519">
        <v>518</v>
      </c>
      <c r="G6" s="519">
        <v>398</v>
      </c>
      <c r="H6" s="519">
        <v>430</v>
      </c>
      <c r="I6" s="519">
        <v>154</v>
      </c>
      <c r="J6" s="519">
        <v>287</v>
      </c>
      <c r="K6" s="739">
        <v>44</v>
      </c>
      <c r="L6" s="738">
        <v>236</v>
      </c>
      <c r="M6" s="253"/>
    </row>
    <row r="7" spans="1:13" ht="15">
      <c r="A7" s="646" t="s">
        <v>1168</v>
      </c>
      <c r="B7" s="737">
        <v>2017</v>
      </c>
      <c r="C7" s="686">
        <v>2190</v>
      </c>
      <c r="D7" s="686">
        <v>69</v>
      </c>
      <c r="E7" s="686">
        <v>3</v>
      </c>
      <c r="F7" s="686">
        <v>625</v>
      </c>
      <c r="G7" s="686">
        <v>395</v>
      </c>
      <c r="H7" s="686">
        <v>482</v>
      </c>
      <c r="I7" s="686">
        <v>144</v>
      </c>
      <c r="J7" s="686">
        <v>399</v>
      </c>
      <c r="K7" s="736">
        <v>66</v>
      </c>
      <c r="L7" s="735">
        <v>4</v>
      </c>
      <c r="M7" s="253"/>
    </row>
    <row r="8" spans="1:13" ht="25.5">
      <c r="A8" s="606" t="s">
        <v>1095</v>
      </c>
      <c r="B8" s="583"/>
      <c r="C8" s="604">
        <v>818</v>
      </c>
      <c r="D8" s="604">
        <v>20</v>
      </c>
      <c r="E8" s="483" t="s">
        <v>493</v>
      </c>
      <c r="F8" s="604">
        <v>269</v>
      </c>
      <c r="G8" s="604">
        <v>68</v>
      </c>
      <c r="H8" s="604">
        <v>197</v>
      </c>
      <c r="I8" s="604">
        <v>21</v>
      </c>
      <c r="J8" s="604">
        <v>187</v>
      </c>
      <c r="K8" s="731">
        <v>52</v>
      </c>
      <c r="L8" s="734">
        <v>2</v>
      </c>
      <c r="M8" s="253"/>
    </row>
    <row r="9" spans="1:13" ht="25.5">
      <c r="A9" s="606" t="s">
        <v>1094</v>
      </c>
      <c r="B9" s="583"/>
      <c r="C9" s="604">
        <v>1372</v>
      </c>
      <c r="D9" s="604">
        <v>49</v>
      </c>
      <c r="E9" s="604">
        <v>3</v>
      </c>
      <c r="F9" s="604">
        <v>356</v>
      </c>
      <c r="G9" s="604">
        <v>327</v>
      </c>
      <c r="H9" s="604">
        <v>285</v>
      </c>
      <c r="I9" s="604">
        <v>123</v>
      </c>
      <c r="J9" s="604">
        <v>212</v>
      </c>
      <c r="K9" s="731">
        <v>14</v>
      </c>
      <c r="L9" s="734">
        <v>2</v>
      </c>
      <c r="M9" s="253"/>
    </row>
    <row r="10" spans="1:13" ht="15">
      <c r="A10" s="584"/>
      <c r="B10" s="583"/>
      <c r="C10" s="604"/>
      <c r="D10" s="604"/>
      <c r="E10" s="604"/>
      <c r="F10" s="604"/>
      <c r="G10" s="604"/>
      <c r="H10" s="604"/>
      <c r="I10" s="604"/>
      <c r="J10" s="604"/>
      <c r="K10" s="731"/>
      <c r="L10" s="734"/>
      <c r="M10" s="253"/>
    </row>
    <row r="11" spans="1:13" ht="25.5">
      <c r="A11" s="316" t="s">
        <v>1167</v>
      </c>
      <c r="B11" s="655"/>
      <c r="C11" s="731">
        <v>24</v>
      </c>
      <c r="D11" s="483" t="s">
        <v>493</v>
      </c>
      <c r="E11" s="483" t="s">
        <v>493</v>
      </c>
      <c r="F11" s="731">
        <v>7</v>
      </c>
      <c r="G11" s="731">
        <v>4</v>
      </c>
      <c r="H11" s="731">
        <v>4</v>
      </c>
      <c r="I11" s="731">
        <v>1</v>
      </c>
      <c r="J11" s="731">
        <v>4</v>
      </c>
      <c r="K11" s="731">
        <v>4</v>
      </c>
      <c r="L11" s="481" t="s">
        <v>493</v>
      </c>
      <c r="M11" s="253"/>
    </row>
    <row r="12" spans="1:13" ht="25.5">
      <c r="A12" s="310" t="s">
        <v>1166</v>
      </c>
      <c r="B12" s="655"/>
      <c r="C12" s="731">
        <v>835</v>
      </c>
      <c r="D12" s="731">
        <v>32</v>
      </c>
      <c r="E12" s="483" t="s">
        <v>493</v>
      </c>
      <c r="F12" s="731">
        <v>168</v>
      </c>
      <c r="G12" s="731">
        <v>218</v>
      </c>
      <c r="H12" s="731">
        <v>210</v>
      </c>
      <c r="I12" s="731">
        <v>80</v>
      </c>
      <c r="J12" s="731">
        <v>117</v>
      </c>
      <c r="K12" s="731">
        <v>9</v>
      </c>
      <c r="L12" s="481" t="s">
        <v>493</v>
      </c>
      <c r="M12" s="253"/>
    </row>
    <row r="13" spans="1:13" ht="25.5">
      <c r="A13" s="316" t="s">
        <v>1211</v>
      </c>
      <c r="B13" s="655"/>
      <c r="C13" s="731">
        <v>743</v>
      </c>
      <c r="D13" s="731">
        <v>29</v>
      </c>
      <c r="E13" s="483" t="s">
        <v>493</v>
      </c>
      <c r="F13" s="731">
        <v>145</v>
      </c>
      <c r="G13" s="731">
        <v>203</v>
      </c>
      <c r="H13" s="731">
        <v>195</v>
      </c>
      <c r="I13" s="731">
        <v>71</v>
      </c>
      <c r="J13" s="731">
        <v>97</v>
      </c>
      <c r="K13" s="731">
        <v>3</v>
      </c>
      <c r="L13" s="481" t="s">
        <v>493</v>
      </c>
      <c r="M13" s="253"/>
    </row>
    <row r="14" spans="1:13" ht="25.5">
      <c r="A14" s="310" t="s">
        <v>1164</v>
      </c>
      <c r="B14" s="655"/>
      <c r="C14" s="731">
        <v>140</v>
      </c>
      <c r="D14" s="731">
        <v>4</v>
      </c>
      <c r="E14" s="731">
        <v>2</v>
      </c>
      <c r="F14" s="731">
        <v>37</v>
      </c>
      <c r="G14" s="731">
        <v>33</v>
      </c>
      <c r="H14" s="731">
        <v>19</v>
      </c>
      <c r="I14" s="731">
        <v>14</v>
      </c>
      <c r="J14" s="731">
        <v>29</v>
      </c>
      <c r="K14" s="483" t="s">
        <v>493</v>
      </c>
      <c r="L14" s="734">
        <v>2</v>
      </c>
      <c r="M14" s="253"/>
    </row>
    <row r="15" spans="1:13" ht="28.5">
      <c r="A15" s="310" t="s">
        <v>1465</v>
      </c>
      <c r="B15" s="655"/>
      <c r="C15" s="731">
        <v>240</v>
      </c>
      <c r="D15" s="731">
        <v>6</v>
      </c>
      <c r="E15" s="483" t="s">
        <v>493</v>
      </c>
      <c r="F15" s="731">
        <v>81</v>
      </c>
      <c r="G15" s="731">
        <v>50</v>
      </c>
      <c r="H15" s="731">
        <v>46</v>
      </c>
      <c r="I15" s="731">
        <v>16</v>
      </c>
      <c r="J15" s="731">
        <v>39</v>
      </c>
      <c r="K15" s="731">
        <v>1</v>
      </c>
      <c r="L15" s="481" t="s">
        <v>493</v>
      </c>
      <c r="M15" s="253"/>
    </row>
    <row r="16" spans="1:13" ht="25.5">
      <c r="A16" s="310" t="s">
        <v>1162</v>
      </c>
      <c r="B16" s="655"/>
      <c r="C16" s="731">
        <v>115</v>
      </c>
      <c r="D16" s="731">
        <v>2</v>
      </c>
      <c r="E16" s="483" t="s">
        <v>493</v>
      </c>
      <c r="F16" s="731">
        <v>42</v>
      </c>
      <c r="G16" s="731">
        <v>27</v>
      </c>
      <c r="H16" s="731">
        <v>5</v>
      </c>
      <c r="I16" s="731">
        <v>5</v>
      </c>
      <c r="J16" s="731">
        <v>24</v>
      </c>
      <c r="K16" s="731">
        <v>10</v>
      </c>
      <c r="L16" s="481" t="s">
        <v>493</v>
      </c>
      <c r="M16" s="253"/>
    </row>
    <row r="17" spans="1:13" ht="28.5">
      <c r="A17" s="310" t="s">
        <v>1370</v>
      </c>
      <c r="B17" s="655"/>
      <c r="C17" s="731">
        <v>31</v>
      </c>
      <c r="D17" s="731">
        <v>3</v>
      </c>
      <c r="E17" s="731">
        <v>1</v>
      </c>
      <c r="F17" s="731">
        <v>11</v>
      </c>
      <c r="G17" s="731">
        <v>5</v>
      </c>
      <c r="H17" s="731">
        <v>9</v>
      </c>
      <c r="I17" s="483" t="s">
        <v>493</v>
      </c>
      <c r="J17" s="731">
        <v>2</v>
      </c>
      <c r="K17" s="483" t="s">
        <v>493</v>
      </c>
      <c r="L17" s="481" t="s">
        <v>493</v>
      </c>
      <c r="M17" s="253"/>
    </row>
    <row r="18" spans="1:13" ht="25.5">
      <c r="A18" s="310" t="s">
        <v>1160</v>
      </c>
      <c r="B18" s="655"/>
      <c r="C18" s="731">
        <v>22</v>
      </c>
      <c r="D18" s="483" t="s">
        <v>493</v>
      </c>
      <c r="E18" s="483" t="s">
        <v>493</v>
      </c>
      <c r="F18" s="731">
        <v>7</v>
      </c>
      <c r="G18" s="731">
        <v>5</v>
      </c>
      <c r="H18" s="731">
        <v>1</v>
      </c>
      <c r="I18" s="731">
        <v>5</v>
      </c>
      <c r="J18" s="731">
        <v>3</v>
      </c>
      <c r="K18" s="731">
        <v>1</v>
      </c>
      <c r="L18" s="481" t="s">
        <v>493</v>
      </c>
      <c r="M18" s="253"/>
    </row>
    <row r="19" spans="1:13" ht="25.5">
      <c r="A19" s="310" t="s">
        <v>1159</v>
      </c>
      <c r="B19" s="655"/>
      <c r="C19" s="731">
        <v>16</v>
      </c>
      <c r="D19" s="483" t="s">
        <v>493</v>
      </c>
      <c r="E19" s="483" t="s">
        <v>493</v>
      </c>
      <c r="F19" s="731">
        <v>6</v>
      </c>
      <c r="G19" s="731">
        <v>3</v>
      </c>
      <c r="H19" s="731">
        <v>1</v>
      </c>
      <c r="I19" s="483" t="s">
        <v>493</v>
      </c>
      <c r="J19" s="731">
        <v>4</v>
      </c>
      <c r="K19" s="731">
        <v>2</v>
      </c>
      <c r="L19" s="481" t="s">
        <v>493</v>
      </c>
      <c r="M19" s="253"/>
    </row>
    <row r="20" spans="1:13" ht="27">
      <c r="A20" s="310" t="s">
        <v>1369</v>
      </c>
      <c r="B20" s="655"/>
      <c r="C20" s="731">
        <v>10</v>
      </c>
      <c r="D20" s="731">
        <v>1</v>
      </c>
      <c r="E20" s="483" t="s">
        <v>493</v>
      </c>
      <c r="F20" s="731">
        <v>4</v>
      </c>
      <c r="G20" s="731">
        <v>3</v>
      </c>
      <c r="H20" s="483" t="s">
        <v>493</v>
      </c>
      <c r="I20" s="731">
        <v>2</v>
      </c>
      <c r="J20" s="483" t="s">
        <v>493</v>
      </c>
      <c r="K20" s="483" t="s">
        <v>493</v>
      </c>
      <c r="L20" s="481" t="s">
        <v>493</v>
      </c>
      <c r="M20" s="253"/>
    </row>
    <row r="21" spans="1:13" ht="39.75" customHeight="1">
      <c r="A21" s="310" t="s">
        <v>1262</v>
      </c>
      <c r="B21" s="655"/>
      <c r="C21" s="731">
        <v>12</v>
      </c>
      <c r="D21" s="483" t="s">
        <v>493</v>
      </c>
      <c r="E21" s="483" t="s">
        <v>493</v>
      </c>
      <c r="F21" s="731">
        <v>3</v>
      </c>
      <c r="G21" s="731">
        <v>2</v>
      </c>
      <c r="H21" s="731">
        <v>1</v>
      </c>
      <c r="I21" s="731">
        <v>2</v>
      </c>
      <c r="J21" s="731">
        <v>4</v>
      </c>
      <c r="K21" s="483" t="s">
        <v>493</v>
      </c>
      <c r="L21" s="481" t="s">
        <v>493</v>
      </c>
      <c r="M21" s="253"/>
    </row>
    <row r="22" spans="1:13" ht="27">
      <c r="A22" s="310" t="s">
        <v>1156</v>
      </c>
      <c r="B22" s="655"/>
      <c r="C22" s="731">
        <v>47</v>
      </c>
      <c r="D22" s="731">
        <v>1</v>
      </c>
      <c r="E22" s="483" t="s">
        <v>493</v>
      </c>
      <c r="F22" s="731">
        <v>23</v>
      </c>
      <c r="G22" s="731">
        <v>7</v>
      </c>
      <c r="H22" s="731">
        <v>2</v>
      </c>
      <c r="I22" s="731">
        <v>3</v>
      </c>
      <c r="J22" s="731">
        <v>10</v>
      </c>
      <c r="K22" s="731">
        <v>1</v>
      </c>
      <c r="L22" s="481" t="s">
        <v>493</v>
      </c>
      <c r="M22" s="253"/>
    </row>
    <row r="23" spans="1:13" ht="51">
      <c r="A23" s="310" t="s">
        <v>1342</v>
      </c>
      <c r="B23" s="655"/>
      <c r="C23" s="657" t="s">
        <v>1293</v>
      </c>
      <c r="D23" s="657" t="s">
        <v>1321</v>
      </c>
      <c r="E23" s="733" t="s">
        <v>1151</v>
      </c>
      <c r="F23" s="657" t="s">
        <v>1505</v>
      </c>
      <c r="G23" s="657" t="s">
        <v>1504</v>
      </c>
      <c r="H23" s="657" t="s">
        <v>1205</v>
      </c>
      <c r="I23" s="657" t="s">
        <v>1343</v>
      </c>
      <c r="J23" s="657" t="s">
        <v>1341</v>
      </c>
      <c r="K23" s="657" t="s">
        <v>1294</v>
      </c>
      <c r="L23" s="732" t="s">
        <v>1151</v>
      </c>
      <c r="M23" s="253"/>
    </row>
    <row r="24" spans="1:13" ht="25.5">
      <c r="A24" s="310" t="s">
        <v>1154</v>
      </c>
      <c r="B24" s="655"/>
      <c r="C24" s="731">
        <v>123</v>
      </c>
      <c r="D24" s="731">
        <v>6</v>
      </c>
      <c r="E24" s="483" t="s">
        <v>493</v>
      </c>
      <c r="F24" s="731">
        <v>49</v>
      </c>
      <c r="G24" s="731">
        <v>10</v>
      </c>
      <c r="H24" s="731">
        <v>18</v>
      </c>
      <c r="I24" s="731">
        <v>2</v>
      </c>
      <c r="J24" s="731">
        <v>34</v>
      </c>
      <c r="K24" s="731">
        <v>4</v>
      </c>
      <c r="L24" s="481" t="s">
        <v>493</v>
      </c>
      <c r="M24" s="253"/>
    </row>
    <row r="25" spans="1:13" ht="25.5">
      <c r="A25" s="310" t="s">
        <v>1153</v>
      </c>
      <c r="B25" s="655"/>
      <c r="C25" s="731">
        <v>421</v>
      </c>
      <c r="D25" s="731">
        <v>7</v>
      </c>
      <c r="E25" s="483" t="s">
        <v>493</v>
      </c>
      <c r="F25" s="731">
        <v>118</v>
      </c>
      <c r="G25" s="731">
        <v>17</v>
      </c>
      <c r="H25" s="731">
        <v>149</v>
      </c>
      <c r="I25" s="731">
        <v>8</v>
      </c>
      <c r="J25" s="731">
        <v>93</v>
      </c>
      <c r="K25" s="731">
        <v>27</v>
      </c>
      <c r="L25" s="734">
        <v>2</v>
      </c>
      <c r="M25" s="253"/>
    </row>
    <row r="26" spans="1:13" ht="38.25">
      <c r="A26" s="310" t="s">
        <v>1152</v>
      </c>
      <c r="B26" s="655"/>
      <c r="C26" s="657" t="s">
        <v>1289</v>
      </c>
      <c r="D26" s="657" t="s">
        <v>1325</v>
      </c>
      <c r="E26" s="733" t="s">
        <v>1151</v>
      </c>
      <c r="F26" s="657" t="s">
        <v>1287</v>
      </c>
      <c r="G26" s="657" t="s">
        <v>1321</v>
      </c>
      <c r="H26" s="657" t="s">
        <v>1343</v>
      </c>
      <c r="I26" s="733" t="s">
        <v>1151</v>
      </c>
      <c r="J26" s="657" t="s">
        <v>1287</v>
      </c>
      <c r="K26" s="657" t="s">
        <v>1286</v>
      </c>
      <c r="L26" s="732" t="s">
        <v>1151</v>
      </c>
      <c r="M26" s="253"/>
    </row>
    <row r="27" spans="1:13" ht="25.5">
      <c r="A27" s="310" t="s">
        <v>1150</v>
      </c>
      <c r="B27" s="655"/>
      <c r="C27" s="731">
        <v>10</v>
      </c>
      <c r="D27" s="731">
        <v>2</v>
      </c>
      <c r="E27" s="483" t="s">
        <v>493</v>
      </c>
      <c r="F27" s="731">
        <v>4</v>
      </c>
      <c r="G27" s="483" t="s">
        <v>493</v>
      </c>
      <c r="H27" s="731">
        <v>1</v>
      </c>
      <c r="I27" s="483" t="s">
        <v>493</v>
      </c>
      <c r="J27" s="731">
        <v>2</v>
      </c>
      <c r="K27" s="731">
        <v>1</v>
      </c>
      <c r="L27" s="481" t="s">
        <v>493</v>
      </c>
      <c r="M27" s="253"/>
    </row>
    <row r="28" spans="1:13" ht="15">
      <c r="A28" s="310"/>
      <c r="F28" s="253"/>
      <c r="M28" s="253"/>
    </row>
    <row r="29" ht="15">
      <c r="A29" s="590" t="s">
        <v>1503</v>
      </c>
    </row>
    <row r="30" s="256" customFormat="1" ht="15">
      <c r="A30" s="567" t="s">
        <v>1502</v>
      </c>
    </row>
  </sheetData>
  <mergeCells count="14">
    <mergeCell ref="A1:L1"/>
    <mergeCell ref="A2:L2"/>
    <mergeCell ref="J4:J5"/>
    <mergeCell ref="H4:H5"/>
    <mergeCell ref="I4:I5"/>
    <mergeCell ref="K4:K5"/>
    <mergeCell ref="L4:L5"/>
    <mergeCell ref="A3:B5"/>
    <mergeCell ref="C3:C5"/>
    <mergeCell ref="D4:D5"/>
    <mergeCell ref="E4:E5"/>
    <mergeCell ref="F4:F5"/>
    <mergeCell ref="G4:G5"/>
    <mergeCell ref="D3:L3"/>
  </mergeCells>
  <hyperlinks>
    <hyperlink ref="M1" location="'Spis tablic'!A1" display="Powrót do spisu tablic"/>
    <hyperlink ref="M2" location="'Spis tablic'!A1" display="Return to list of tables"/>
  </hyperlinks>
  <printOptions/>
  <pageMargins left="0.11811023622047245" right="0.11811023622047245" top="0.15748031496062992" bottom="0.1968503937007874" header="0.31496062992125984" footer="0.31496062992125984"/>
  <pageSetup horizontalDpi="600" verticalDpi="600" orientation="landscape" paperSize="9" scale="6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0" zoomScaleNormal="80" workbookViewId="0" topLeftCell="A1">
      <selection activeCell="C14" sqref="C14"/>
    </sheetView>
  </sheetViews>
  <sheetFormatPr defaultColWidth="9.140625" defaultRowHeight="15"/>
  <cols>
    <col min="1" max="1" width="43.140625" style="252" customWidth="1"/>
    <col min="2" max="2" width="7.57421875" style="252" customWidth="1"/>
    <col min="3" max="3" width="9.140625" style="252" customWidth="1"/>
    <col min="4" max="4" width="15.8515625" style="252" customWidth="1"/>
    <col min="5" max="5" width="13.00390625" style="252" customWidth="1"/>
    <col min="6" max="6" width="15.421875" style="252" customWidth="1"/>
    <col min="7" max="7" width="16.28125" style="252" customWidth="1"/>
    <col min="8" max="8" width="12.8515625" style="252" customWidth="1"/>
    <col min="9" max="9" width="16.140625" style="252" customWidth="1"/>
    <col min="10" max="10" width="15.00390625" style="252" customWidth="1"/>
    <col min="11" max="11" width="15.421875" style="252" customWidth="1"/>
    <col min="12" max="16384" width="9.140625" style="252" customWidth="1"/>
  </cols>
  <sheetData>
    <row r="1" spans="1:13" s="467" customFormat="1" ht="27" customHeight="1">
      <c r="A1" s="1113" t="s">
        <v>1529</v>
      </c>
      <c r="B1" s="1160"/>
      <c r="C1" s="1160"/>
      <c r="D1" s="1160"/>
      <c r="E1" s="1160"/>
      <c r="F1" s="1160"/>
      <c r="G1" s="1160"/>
      <c r="H1" s="1160"/>
      <c r="I1" s="1161"/>
      <c r="J1" s="1162"/>
      <c r="L1" s="36" t="s">
        <v>560</v>
      </c>
      <c r="M1" s="9"/>
    </row>
    <row r="2" spans="1:13" s="467" customFormat="1" ht="27" customHeight="1">
      <c r="A2" s="1127" t="s">
        <v>1528</v>
      </c>
      <c r="B2" s="1154"/>
      <c r="C2" s="1154"/>
      <c r="D2" s="1154"/>
      <c r="E2" s="1154"/>
      <c r="F2" s="1154"/>
      <c r="G2" s="1154"/>
      <c r="H2" s="1154"/>
      <c r="I2" s="1154"/>
      <c r="J2" s="1169"/>
      <c r="K2" s="746"/>
      <c r="L2" s="37" t="s">
        <v>561</v>
      </c>
      <c r="M2" s="9"/>
    </row>
    <row r="3" spans="1:11" ht="36.75" customHeight="1">
      <c r="A3" s="1071" t="s">
        <v>998</v>
      </c>
      <c r="B3" s="1170"/>
      <c r="C3" s="1120" t="s">
        <v>1307</v>
      </c>
      <c r="D3" s="915" t="s">
        <v>1527</v>
      </c>
      <c r="E3" s="1175"/>
      <c r="F3" s="1175"/>
      <c r="G3" s="1175"/>
      <c r="H3" s="1175"/>
      <c r="I3" s="1175"/>
      <c r="J3" s="1175"/>
      <c r="K3" s="1165"/>
    </row>
    <row r="4" spans="1:11" ht="76.5" customHeight="1">
      <c r="A4" s="1206"/>
      <c r="B4" s="1177"/>
      <c r="C4" s="1178"/>
      <c r="D4" s="1215" t="s">
        <v>1526</v>
      </c>
      <c r="E4" s="1222" t="s">
        <v>1525</v>
      </c>
      <c r="F4" s="1219" t="s">
        <v>1524</v>
      </c>
      <c r="G4" s="1220" t="s">
        <v>1523</v>
      </c>
      <c r="H4" s="1214" t="s">
        <v>1522</v>
      </c>
      <c r="I4" s="1214" t="s">
        <v>1521</v>
      </c>
      <c r="J4" s="1214" t="s">
        <v>1520</v>
      </c>
      <c r="K4" s="1217" t="s">
        <v>1519</v>
      </c>
    </row>
    <row r="5" spans="1:11" ht="150" customHeight="1">
      <c r="A5" s="1207"/>
      <c r="B5" s="1084"/>
      <c r="C5" s="1179"/>
      <c r="D5" s="1216"/>
      <c r="E5" s="1223"/>
      <c r="F5" s="1210"/>
      <c r="G5" s="1221"/>
      <c r="H5" s="1053"/>
      <c r="I5" s="1187"/>
      <c r="J5" s="1053"/>
      <c r="K5" s="1218"/>
    </row>
    <row r="6" spans="1:11" ht="15">
      <c r="A6" s="419" t="s">
        <v>1169</v>
      </c>
      <c r="B6" s="489">
        <v>2016</v>
      </c>
      <c r="C6" s="379">
        <v>2142</v>
      </c>
      <c r="D6" s="379">
        <v>14</v>
      </c>
      <c r="E6" s="379">
        <v>51</v>
      </c>
      <c r="F6" s="379">
        <v>286</v>
      </c>
      <c r="G6" s="379">
        <v>426</v>
      </c>
      <c r="H6" s="379">
        <v>626</v>
      </c>
      <c r="I6" s="379">
        <v>268</v>
      </c>
      <c r="J6" s="379">
        <v>234</v>
      </c>
      <c r="K6" s="561">
        <v>67</v>
      </c>
    </row>
    <row r="7" spans="1:11" ht="15">
      <c r="A7" s="646" t="s">
        <v>1168</v>
      </c>
      <c r="B7" s="745">
        <v>2017</v>
      </c>
      <c r="C7" s="744">
        <v>2190</v>
      </c>
      <c r="D7" s="744">
        <v>22</v>
      </c>
      <c r="E7" s="744">
        <v>44</v>
      </c>
      <c r="F7" s="744">
        <v>333</v>
      </c>
      <c r="G7" s="744">
        <v>489</v>
      </c>
      <c r="H7" s="744">
        <v>664</v>
      </c>
      <c r="I7" s="744">
        <v>261</v>
      </c>
      <c r="J7" s="744">
        <v>269</v>
      </c>
      <c r="K7" s="743">
        <v>105</v>
      </c>
    </row>
    <row r="8" spans="1:11" ht="15">
      <c r="A8" s="584"/>
      <c r="B8" s="583"/>
      <c r="C8" s="505"/>
      <c r="D8" s="505"/>
      <c r="E8" s="505"/>
      <c r="F8" s="505"/>
      <c r="G8" s="505"/>
      <c r="H8" s="505"/>
      <c r="I8" s="505"/>
      <c r="J8" s="505"/>
      <c r="K8" s="562"/>
    </row>
    <row r="9" spans="1:11" ht="25.5">
      <c r="A9" s="316" t="s">
        <v>1167</v>
      </c>
      <c r="B9" s="655"/>
      <c r="C9" s="593">
        <v>24</v>
      </c>
      <c r="D9" s="593">
        <v>0</v>
      </c>
      <c r="E9" s="593">
        <v>0</v>
      </c>
      <c r="F9" s="593">
        <v>3</v>
      </c>
      <c r="G9" s="593">
        <v>5</v>
      </c>
      <c r="H9" s="593">
        <v>13</v>
      </c>
      <c r="I9" s="593">
        <v>1</v>
      </c>
      <c r="J9" s="593">
        <v>0</v>
      </c>
      <c r="K9" s="701">
        <v>2</v>
      </c>
    </row>
    <row r="10" spans="1:11" ht="25.5">
      <c r="A10" s="310" t="s">
        <v>1166</v>
      </c>
      <c r="B10" s="655"/>
      <c r="C10" s="593">
        <v>835</v>
      </c>
      <c r="D10" s="593">
        <v>16</v>
      </c>
      <c r="E10" s="593">
        <v>21</v>
      </c>
      <c r="F10" s="593">
        <v>175</v>
      </c>
      <c r="G10" s="593">
        <v>277</v>
      </c>
      <c r="H10" s="593">
        <v>168</v>
      </c>
      <c r="I10" s="593">
        <v>81</v>
      </c>
      <c r="J10" s="593">
        <v>73</v>
      </c>
      <c r="K10" s="701">
        <v>22</v>
      </c>
    </row>
    <row r="11" spans="1:11" ht="25.5">
      <c r="A11" s="316" t="s">
        <v>1211</v>
      </c>
      <c r="B11" s="655"/>
      <c r="C11" s="593">
        <v>743</v>
      </c>
      <c r="D11" s="593">
        <v>14</v>
      </c>
      <c r="E11" s="593">
        <v>20</v>
      </c>
      <c r="F11" s="593">
        <v>152</v>
      </c>
      <c r="G11" s="593">
        <v>266</v>
      </c>
      <c r="H11" s="593">
        <v>139</v>
      </c>
      <c r="I11" s="593">
        <v>74</v>
      </c>
      <c r="J11" s="593">
        <v>60</v>
      </c>
      <c r="K11" s="701">
        <v>16</v>
      </c>
    </row>
    <row r="12" spans="1:11" ht="25.5">
      <c r="A12" s="310" t="s">
        <v>1164</v>
      </c>
      <c r="B12" s="655"/>
      <c r="C12" s="593">
        <v>140</v>
      </c>
      <c r="D12" s="593">
        <v>1</v>
      </c>
      <c r="E12" s="593">
        <v>6</v>
      </c>
      <c r="F12" s="593">
        <v>30</v>
      </c>
      <c r="G12" s="593">
        <v>37</v>
      </c>
      <c r="H12" s="593">
        <v>38</v>
      </c>
      <c r="I12" s="593">
        <v>9</v>
      </c>
      <c r="J12" s="593">
        <v>16</v>
      </c>
      <c r="K12" s="701">
        <v>3</v>
      </c>
    </row>
    <row r="13" spans="1:11" ht="28.5">
      <c r="A13" s="310" t="s">
        <v>1465</v>
      </c>
      <c r="B13" s="655"/>
      <c r="C13" s="593">
        <v>240</v>
      </c>
      <c r="D13" s="593">
        <v>3</v>
      </c>
      <c r="E13" s="593">
        <v>2</v>
      </c>
      <c r="F13" s="593">
        <v>40</v>
      </c>
      <c r="G13" s="593">
        <v>49</v>
      </c>
      <c r="H13" s="593">
        <v>64</v>
      </c>
      <c r="I13" s="593">
        <v>21</v>
      </c>
      <c r="J13" s="593">
        <v>48</v>
      </c>
      <c r="K13" s="701">
        <v>12</v>
      </c>
    </row>
    <row r="14" spans="1:11" ht="25.5">
      <c r="A14" s="310" t="s">
        <v>1162</v>
      </c>
      <c r="B14" s="655"/>
      <c r="C14" s="593">
        <v>115</v>
      </c>
      <c r="D14" s="593">
        <v>1</v>
      </c>
      <c r="E14" s="593">
        <v>0</v>
      </c>
      <c r="F14" s="593">
        <v>13</v>
      </c>
      <c r="G14" s="593">
        <v>10</v>
      </c>
      <c r="H14" s="593">
        <v>41</v>
      </c>
      <c r="I14" s="593">
        <v>14</v>
      </c>
      <c r="J14" s="593">
        <v>21</v>
      </c>
      <c r="K14" s="701">
        <v>15</v>
      </c>
    </row>
    <row r="15" spans="1:11" ht="28.5">
      <c r="A15" s="310" t="s">
        <v>1370</v>
      </c>
      <c r="B15" s="655"/>
      <c r="C15" s="593">
        <v>31</v>
      </c>
      <c r="D15" s="593">
        <v>0</v>
      </c>
      <c r="E15" s="593">
        <v>3</v>
      </c>
      <c r="F15" s="593">
        <v>4</v>
      </c>
      <c r="G15" s="593">
        <v>5</v>
      </c>
      <c r="H15" s="593">
        <v>13</v>
      </c>
      <c r="I15" s="593">
        <v>4</v>
      </c>
      <c r="J15" s="593">
        <v>2</v>
      </c>
      <c r="K15" s="741" t="s">
        <v>493</v>
      </c>
    </row>
    <row r="16" spans="1:11" ht="25.5">
      <c r="A16" s="310" t="s">
        <v>1160</v>
      </c>
      <c r="B16" s="655"/>
      <c r="C16" s="593">
        <v>22</v>
      </c>
      <c r="D16" s="593">
        <v>0</v>
      </c>
      <c r="E16" s="593">
        <v>0</v>
      </c>
      <c r="F16" s="593">
        <v>4</v>
      </c>
      <c r="G16" s="593">
        <v>7</v>
      </c>
      <c r="H16" s="593">
        <v>3</v>
      </c>
      <c r="I16" s="593">
        <v>4</v>
      </c>
      <c r="J16" s="593">
        <v>2</v>
      </c>
      <c r="K16" s="701">
        <v>2</v>
      </c>
    </row>
    <row r="17" spans="1:11" ht="25.5">
      <c r="A17" s="310" t="s">
        <v>1159</v>
      </c>
      <c r="B17" s="655"/>
      <c r="C17" s="593">
        <v>16</v>
      </c>
      <c r="D17" s="593">
        <v>0</v>
      </c>
      <c r="E17" s="593">
        <v>0</v>
      </c>
      <c r="F17" s="593">
        <v>0</v>
      </c>
      <c r="G17" s="593">
        <v>1</v>
      </c>
      <c r="H17" s="593">
        <v>8</v>
      </c>
      <c r="I17" s="593">
        <v>1</v>
      </c>
      <c r="J17" s="593">
        <v>3</v>
      </c>
      <c r="K17" s="701">
        <v>3</v>
      </c>
    </row>
    <row r="18" spans="1:11" ht="27">
      <c r="A18" s="310" t="s">
        <v>1369</v>
      </c>
      <c r="B18" s="655"/>
      <c r="C18" s="593">
        <v>10</v>
      </c>
      <c r="D18" s="593">
        <v>0</v>
      </c>
      <c r="E18" s="593">
        <v>1</v>
      </c>
      <c r="F18" s="593">
        <v>1</v>
      </c>
      <c r="G18" s="593">
        <v>3</v>
      </c>
      <c r="H18" s="593">
        <v>4</v>
      </c>
      <c r="I18" s="593">
        <v>0</v>
      </c>
      <c r="J18" s="593">
        <v>0</v>
      </c>
      <c r="K18" s="701">
        <v>1</v>
      </c>
    </row>
    <row r="19" spans="1:11" ht="38.25">
      <c r="A19" s="310" t="s">
        <v>1262</v>
      </c>
      <c r="B19" s="655"/>
      <c r="C19" s="596" t="s">
        <v>1296</v>
      </c>
      <c r="D19" s="596" t="s">
        <v>1151</v>
      </c>
      <c r="E19" s="596" t="s">
        <v>1151</v>
      </c>
      <c r="F19" s="596" t="s">
        <v>1208</v>
      </c>
      <c r="G19" s="596" t="s">
        <v>1286</v>
      </c>
      <c r="H19" s="596" t="s">
        <v>1208</v>
      </c>
      <c r="I19" s="596" t="s">
        <v>1286</v>
      </c>
      <c r="J19" s="596" t="s">
        <v>1325</v>
      </c>
      <c r="K19" s="742" t="s">
        <v>1151</v>
      </c>
    </row>
    <row r="20" spans="1:11" ht="27">
      <c r="A20" s="310" t="s">
        <v>1156</v>
      </c>
      <c r="B20" s="655"/>
      <c r="C20" s="593">
        <v>47</v>
      </c>
      <c r="D20" s="593">
        <v>0</v>
      </c>
      <c r="E20" s="593">
        <v>1</v>
      </c>
      <c r="F20" s="593">
        <v>5</v>
      </c>
      <c r="G20" s="593">
        <v>6</v>
      </c>
      <c r="H20" s="593">
        <v>25</v>
      </c>
      <c r="I20" s="593">
        <v>1</v>
      </c>
      <c r="J20" s="593">
        <v>6</v>
      </c>
      <c r="K20" s="701">
        <v>3</v>
      </c>
    </row>
    <row r="21" spans="1:11" ht="51">
      <c r="A21" s="310" t="s">
        <v>1342</v>
      </c>
      <c r="B21" s="655"/>
      <c r="C21" s="596" t="s">
        <v>1293</v>
      </c>
      <c r="D21" s="596" t="s">
        <v>1151</v>
      </c>
      <c r="E21" s="596" t="s">
        <v>1321</v>
      </c>
      <c r="F21" s="596" t="s">
        <v>1296</v>
      </c>
      <c r="G21" s="596" t="s">
        <v>1504</v>
      </c>
      <c r="H21" s="596" t="s">
        <v>1518</v>
      </c>
      <c r="I21" s="596" t="s">
        <v>1291</v>
      </c>
      <c r="J21" s="596" t="s">
        <v>1504</v>
      </c>
      <c r="K21" s="742" t="s">
        <v>1295</v>
      </c>
    </row>
    <row r="22" spans="1:11" ht="25.5">
      <c r="A22" s="310" t="s">
        <v>1154</v>
      </c>
      <c r="B22" s="655"/>
      <c r="C22" s="593">
        <v>123</v>
      </c>
      <c r="D22" s="593">
        <v>0</v>
      </c>
      <c r="E22" s="593">
        <v>2</v>
      </c>
      <c r="F22" s="593">
        <v>11</v>
      </c>
      <c r="G22" s="593">
        <v>11</v>
      </c>
      <c r="H22" s="593">
        <v>68</v>
      </c>
      <c r="I22" s="593">
        <v>10</v>
      </c>
      <c r="J22" s="593">
        <v>17</v>
      </c>
      <c r="K22" s="701">
        <v>4</v>
      </c>
    </row>
    <row r="23" spans="1:11" ht="25.5">
      <c r="A23" s="310" t="s">
        <v>1153</v>
      </c>
      <c r="B23" s="655"/>
      <c r="C23" s="593">
        <v>421</v>
      </c>
      <c r="D23" s="593">
        <v>1</v>
      </c>
      <c r="E23" s="593">
        <v>5</v>
      </c>
      <c r="F23" s="593">
        <v>29</v>
      </c>
      <c r="G23" s="593">
        <v>67</v>
      </c>
      <c r="H23" s="593">
        <v>130</v>
      </c>
      <c r="I23" s="593">
        <v>96</v>
      </c>
      <c r="J23" s="593">
        <v>63</v>
      </c>
      <c r="K23" s="701">
        <v>30</v>
      </c>
    </row>
    <row r="24" spans="1:11" ht="38.25">
      <c r="A24" s="310" t="s">
        <v>1152</v>
      </c>
      <c r="B24" s="655"/>
      <c r="C24" s="596" t="s">
        <v>1289</v>
      </c>
      <c r="D24" s="596" t="s">
        <v>1151</v>
      </c>
      <c r="E24" s="596" t="s">
        <v>1151</v>
      </c>
      <c r="F24" s="596" t="s">
        <v>1286</v>
      </c>
      <c r="G24" s="596" t="s">
        <v>1286</v>
      </c>
      <c r="H24" s="596" t="s">
        <v>1314</v>
      </c>
      <c r="I24" s="596" t="s">
        <v>1294</v>
      </c>
      <c r="J24" s="596" t="s">
        <v>1208</v>
      </c>
      <c r="K24" s="742" t="s">
        <v>1286</v>
      </c>
    </row>
    <row r="25" spans="1:11" ht="25.5">
      <c r="A25" s="310" t="s">
        <v>1150</v>
      </c>
      <c r="B25" s="655"/>
      <c r="C25" s="593">
        <v>10</v>
      </c>
      <c r="D25" s="593">
        <v>0</v>
      </c>
      <c r="E25" s="593">
        <v>0</v>
      </c>
      <c r="F25" s="593">
        <v>1</v>
      </c>
      <c r="G25" s="593">
        <v>1</v>
      </c>
      <c r="H25" s="593">
        <v>2</v>
      </c>
      <c r="I25" s="593">
        <v>2</v>
      </c>
      <c r="J25" s="593">
        <v>4</v>
      </c>
      <c r="K25" s="741" t="s">
        <v>493</v>
      </c>
    </row>
    <row r="26" spans="1:6" ht="15">
      <c r="A26" s="310"/>
      <c r="C26" s="253"/>
      <c r="D26" s="253"/>
      <c r="E26" s="253"/>
      <c r="F26" s="253"/>
    </row>
    <row r="27" ht="15">
      <c r="A27" s="473" t="s">
        <v>1517</v>
      </c>
    </row>
    <row r="28" ht="15">
      <c r="A28" s="567" t="s">
        <v>1502</v>
      </c>
    </row>
  </sheetData>
  <mergeCells count="13">
    <mergeCell ref="J4:J5"/>
    <mergeCell ref="H4:H5"/>
    <mergeCell ref="I4:I5"/>
    <mergeCell ref="A1:J1"/>
    <mergeCell ref="A2:J2"/>
    <mergeCell ref="A3:B5"/>
    <mergeCell ref="C3:C5"/>
    <mergeCell ref="D4:D5"/>
    <mergeCell ref="D3:K3"/>
    <mergeCell ref="K4:K5"/>
    <mergeCell ref="F4:F5"/>
    <mergeCell ref="G4:G5"/>
    <mergeCell ref="E4:E5"/>
  </mergeCells>
  <hyperlinks>
    <hyperlink ref="L1" location="'Spis tablic'!A1" display="Powrót do spisu tablic"/>
    <hyperlink ref="L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scale="6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90" zoomScaleNormal="90" workbookViewId="0" topLeftCell="A1">
      <selection activeCell="E12" sqref="E12"/>
    </sheetView>
  </sheetViews>
  <sheetFormatPr defaultColWidth="9.140625" defaultRowHeight="15"/>
  <cols>
    <col min="1" max="1" width="33.140625" style="252" customWidth="1"/>
    <col min="2" max="2" width="9.140625" style="252" customWidth="1"/>
    <col min="3" max="3" width="13.28125" style="252" customWidth="1"/>
    <col min="4" max="4" width="12.421875" style="252" customWidth="1"/>
    <col min="5" max="5" width="14.8515625" style="252" customWidth="1"/>
    <col min="6" max="6" width="12.7109375" style="252" customWidth="1"/>
    <col min="7" max="7" width="11.57421875" style="252" customWidth="1"/>
    <col min="8" max="8" width="11.7109375" style="252" customWidth="1"/>
    <col min="9" max="9" width="19.00390625" style="252" customWidth="1"/>
    <col min="10" max="10" width="17.57421875" style="252" customWidth="1"/>
    <col min="11" max="16384" width="9.140625" style="252" customWidth="1"/>
  </cols>
  <sheetData>
    <row r="1" spans="1:12" s="619" customFormat="1" ht="15">
      <c r="A1" s="1113" t="s">
        <v>1541</v>
      </c>
      <c r="B1" s="1160"/>
      <c r="C1" s="1160"/>
      <c r="D1" s="1160"/>
      <c r="E1" s="1160"/>
      <c r="F1" s="1160"/>
      <c r="G1" s="1160"/>
      <c r="H1" s="1160"/>
      <c r="I1" s="1161"/>
      <c r="J1" s="1161"/>
      <c r="K1" s="36" t="s">
        <v>560</v>
      </c>
      <c r="L1" s="9"/>
    </row>
    <row r="2" spans="1:12" s="430" customFormat="1" ht="16.5" customHeight="1">
      <c r="A2" s="1163" t="s">
        <v>1540</v>
      </c>
      <c r="B2" s="1164"/>
      <c r="C2" s="1164"/>
      <c r="D2" s="1164"/>
      <c r="E2" s="1164"/>
      <c r="F2" s="1164"/>
      <c r="G2" s="1164"/>
      <c r="H2" s="1164"/>
      <c r="I2" s="1164"/>
      <c r="J2" s="1228"/>
      <c r="K2" s="37" t="s">
        <v>561</v>
      </c>
      <c r="L2" s="9"/>
    </row>
    <row r="3" spans="1:11" ht="42.75" customHeight="1">
      <c r="A3" s="1021" t="s">
        <v>998</v>
      </c>
      <c r="B3" s="1003"/>
      <c r="C3" s="1120" t="s">
        <v>1307</v>
      </c>
      <c r="D3" s="1021" t="s">
        <v>1539</v>
      </c>
      <c r="E3" s="900"/>
      <c r="F3" s="1225" t="s">
        <v>1538</v>
      </c>
      <c r="G3" s="1226"/>
      <c r="H3" s="1034"/>
      <c r="I3" s="1071" t="s">
        <v>1537</v>
      </c>
      <c r="J3" s="1227"/>
      <c r="K3" s="253"/>
    </row>
    <row r="4" spans="1:11" ht="79.5" customHeight="1">
      <c r="A4" s="1026"/>
      <c r="B4" s="1008"/>
      <c r="C4" s="1224"/>
      <c r="D4" s="663" t="s">
        <v>1681</v>
      </c>
      <c r="E4" s="750" t="s">
        <v>1536</v>
      </c>
      <c r="F4" s="749" t="s">
        <v>1332</v>
      </c>
      <c r="G4" s="748" t="s">
        <v>1535</v>
      </c>
      <c r="H4" s="491" t="s">
        <v>1534</v>
      </c>
      <c r="I4" s="491" t="s">
        <v>1533</v>
      </c>
      <c r="J4" s="490" t="s">
        <v>1532</v>
      </c>
      <c r="K4" s="253"/>
    </row>
    <row r="5" spans="1:11" ht="15">
      <c r="A5" s="419" t="s">
        <v>991</v>
      </c>
      <c r="B5" s="262">
        <v>2016</v>
      </c>
      <c r="C5" s="262">
        <v>2142</v>
      </c>
      <c r="D5" s="262">
        <v>849</v>
      </c>
      <c r="E5" s="262">
        <v>6.64</v>
      </c>
      <c r="F5" s="262">
        <v>9</v>
      </c>
      <c r="G5" s="262">
        <v>11</v>
      </c>
      <c r="H5" s="262">
        <v>2122</v>
      </c>
      <c r="I5" s="379">
        <v>101620</v>
      </c>
      <c r="J5" s="463">
        <v>47.6</v>
      </c>
      <c r="K5" s="253"/>
    </row>
    <row r="6" spans="1:11" ht="15">
      <c r="A6" s="509" t="s">
        <v>990</v>
      </c>
      <c r="B6" s="277">
        <v>2017</v>
      </c>
      <c r="C6" s="277">
        <v>2190</v>
      </c>
      <c r="D6" s="277">
        <v>846</v>
      </c>
      <c r="E6" s="277">
        <v>6.62</v>
      </c>
      <c r="F6" s="277">
        <v>8</v>
      </c>
      <c r="G6" s="277">
        <v>20</v>
      </c>
      <c r="H6" s="277">
        <v>2162</v>
      </c>
      <c r="I6" s="277">
        <v>102496</v>
      </c>
      <c r="J6" s="464">
        <v>47</v>
      </c>
      <c r="K6" s="253"/>
    </row>
    <row r="7" spans="1:11" ht="15">
      <c r="A7" s="747"/>
      <c r="B7" s="262"/>
      <c r="C7" s="262"/>
      <c r="D7" s="262"/>
      <c r="E7" s="262"/>
      <c r="F7" s="262"/>
      <c r="G7" s="262"/>
      <c r="H7" s="262"/>
      <c r="I7" s="262"/>
      <c r="J7" s="463"/>
      <c r="K7" s="253"/>
    </row>
    <row r="8" spans="1:10" ht="15">
      <c r="A8" s="310" t="s">
        <v>989</v>
      </c>
      <c r="B8" s="262"/>
      <c r="C8" s="262">
        <v>1685</v>
      </c>
      <c r="D8" s="262">
        <v>623</v>
      </c>
      <c r="E8" s="262">
        <v>7.32</v>
      </c>
      <c r="F8" s="262">
        <v>5</v>
      </c>
      <c r="G8" s="262">
        <v>15</v>
      </c>
      <c r="H8" s="262">
        <v>1665</v>
      </c>
      <c r="I8" s="262">
        <v>76715</v>
      </c>
      <c r="J8" s="463">
        <v>45.7</v>
      </c>
    </row>
    <row r="9" spans="1:10" ht="15">
      <c r="A9" s="264" t="s">
        <v>979</v>
      </c>
      <c r="B9" s="262"/>
      <c r="C9" s="262"/>
      <c r="D9" s="262"/>
      <c r="E9" s="262"/>
      <c r="F9" s="262"/>
      <c r="G9" s="262"/>
      <c r="H9" s="262"/>
      <c r="I9" s="262"/>
      <c r="J9" s="463"/>
    </row>
    <row r="10" spans="1:10" ht="15">
      <c r="A10" s="502" t="s">
        <v>1232</v>
      </c>
      <c r="B10" s="262"/>
      <c r="C10" s="262"/>
      <c r="D10" s="262"/>
      <c r="E10" s="262"/>
      <c r="F10" s="262"/>
      <c r="G10" s="262"/>
      <c r="H10" s="262"/>
      <c r="I10" s="262"/>
      <c r="J10" s="463"/>
    </row>
    <row r="11" spans="1:10" ht="15">
      <c r="A11" s="420" t="s">
        <v>988</v>
      </c>
      <c r="B11" s="262"/>
      <c r="C11" s="262">
        <v>203</v>
      </c>
      <c r="D11" s="262">
        <v>58</v>
      </c>
      <c r="E11" s="262">
        <v>5.37</v>
      </c>
      <c r="F11" s="294" t="s">
        <v>493</v>
      </c>
      <c r="G11" s="262">
        <v>2</v>
      </c>
      <c r="H11" s="262">
        <v>201</v>
      </c>
      <c r="I11" s="262">
        <v>9410</v>
      </c>
      <c r="J11" s="463">
        <v>46.4</v>
      </c>
    </row>
    <row r="12" spans="1:10" ht="15">
      <c r="A12" s="420" t="s">
        <v>987</v>
      </c>
      <c r="B12" s="262"/>
      <c r="C12" s="262">
        <v>133</v>
      </c>
      <c r="D12" s="262">
        <v>48</v>
      </c>
      <c r="E12" s="262">
        <v>6.79</v>
      </c>
      <c r="F12" s="294" t="s">
        <v>493</v>
      </c>
      <c r="G12" s="262">
        <v>1</v>
      </c>
      <c r="H12" s="262">
        <v>132</v>
      </c>
      <c r="I12" s="262">
        <v>7026</v>
      </c>
      <c r="J12" s="463">
        <v>52.8</v>
      </c>
    </row>
    <row r="13" spans="1:10" ht="15">
      <c r="A13" s="420" t="s">
        <v>986</v>
      </c>
      <c r="B13" s="262"/>
      <c r="C13" s="262">
        <v>146</v>
      </c>
      <c r="D13" s="262">
        <v>56</v>
      </c>
      <c r="E13" s="262">
        <v>5.57</v>
      </c>
      <c r="F13" s="294" t="s">
        <v>493</v>
      </c>
      <c r="G13" s="262">
        <v>1</v>
      </c>
      <c r="H13" s="262">
        <v>145</v>
      </c>
      <c r="I13" s="262">
        <v>8597</v>
      </c>
      <c r="J13" s="463">
        <v>58.9</v>
      </c>
    </row>
    <row r="14" spans="1:10" ht="15">
      <c r="A14" s="420" t="s">
        <v>985</v>
      </c>
      <c r="B14" s="262"/>
      <c r="C14" s="262">
        <v>128</v>
      </c>
      <c r="D14" s="262">
        <v>39</v>
      </c>
      <c r="E14" s="262">
        <v>6.89</v>
      </c>
      <c r="F14" s="262">
        <v>1</v>
      </c>
      <c r="G14" s="294" t="s">
        <v>493</v>
      </c>
      <c r="H14" s="262">
        <v>127</v>
      </c>
      <c r="I14" s="262">
        <v>6282</v>
      </c>
      <c r="J14" s="463">
        <v>49.5</v>
      </c>
    </row>
    <row r="15" spans="1:10" ht="15">
      <c r="A15" s="420" t="s">
        <v>984</v>
      </c>
      <c r="B15" s="262"/>
      <c r="C15" s="262">
        <v>180</v>
      </c>
      <c r="D15" s="262">
        <v>46</v>
      </c>
      <c r="E15" s="262">
        <v>6.57</v>
      </c>
      <c r="F15" s="294" t="s">
        <v>493</v>
      </c>
      <c r="G15" s="262">
        <v>1</v>
      </c>
      <c r="H15" s="262">
        <v>179</v>
      </c>
      <c r="I15" s="262">
        <v>9276</v>
      </c>
      <c r="J15" s="463">
        <v>51.5</v>
      </c>
    </row>
    <row r="16" spans="1:10" ht="15">
      <c r="A16" s="502" t="s">
        <v>983</v>
      </c>
      <c r="B16" s="262"/>
      <c r="C16" s="262"/>
      <c r="D16" s="262"/>
      <c r="E16" s="262"/>
      <c r="F16" s="262"/>
      <c r="G16" s="262"/>
      <c r="H16" s="262"/>
      <c r="I16" s="262"/>
      <c r="J16" s="463"/>
    </row>
    <row r="17" spans="1:10" ht="15">
      <c r="A17" s="508" t="s">
        <v>982</v>
      </c>
      <c r="B17" s="262"/>
      <c r="C17" s="262"/>
      <c r="D17" s="262"/>
      <c r="E17" s="262"/>
      <c r="F17" s="262"/>
      <c r="G17" s="262"/>
      <c r="H17" s="262"/>
      <c r="I17" s="262"/>
      <c r="J17" s="463"/>
    </row>
    <row r="18" spans="1:10" ht="15">
      <c r="A18" s="420" t="s">
        <v>127</v>
      </c>
      <c r="B18" s="262"/>
      <c r="C18" s="262">
        <v>895</v>
      </c>
      <c r="D18" s="262">
        <v>376</v>
      </c>
      <c r="E18" s="262">
        <v>8.91</v>
      </c>
      <c r="F18" s="262">
        <v>4</v>
      </c>
      <c r="G18" s="262">
        <v>10</v>
      </c>
      <c r="H18" s="262">
        <v>881</v>
      </c>
      <c r="I18" s="262">
        <v>36124</v>
      </c>
      <c r="J18" s="463">
        <v>40.5</v>
      </c>
    </row>
    <row r="19" spans="1:10" ht="15">
      <c r="A19" s="420"/>
      <c r="B19" s="262"/>
      <c r="C19" s="262"/>
      <c r="D19" s="262"/>
      <c r="E19" s="262"/>
      <c r="F19" s="262"/>
      <c r="G19" s="262"/>
      <c r="H19" s="262"/>
      <c r="I19" s="262"/>
      <c r="J19" s="463"/>
    </row>
    <row r="20" spans="1:10" ht="25.5">
      <c r="A20" s="310" t="s">
        <v>1225</v>
      </c>
      <c r="B20" s="262"/>
      <c r="C20" s="262">
        <v>505</v>
      </c>
      <c r="D20" s="262">
        <v>223</v>
      </c>
      <c r="E20" s="262">
        <v>5.02</v>
      </c>
      <c r="F20" s="262">
        <v>3</v>
      </c>
      <c r="G20" s="262">
        <v>5</v>
      </c>
      <c r="H20" s="262">
        <v>497</v>
      </c>
      <c r="I20" s="262">
        <v>25781</v>
      </c>
      <c r="J20" s="463">
        <v>51.4</v>
      </c>
    </row>
    <row r="21" spans="1:10" ht="15">
      <c r="A21" s="507" t="s">
        <v>979</v>
      </c>
      <c r="B21" s="262"/>
      <c r="C21" s="262"/>
      <c r="D21" s="262"/>
      <c r="E21" s="262"/>
      <c r="F21" s="262"/>
      <c r="G21" s="262"/>
      <c r="H21" s="262"/>
      <c r="I21" s="262"/>
      <c r="J21" s="463"/>
    </row>
    <row r="22" spans="1:10" ht="15">
      <c r="A22" s="502" t="s">
        <v>978</v>
      </c>
      <c r="B22" s="262"/>
      <c r="C22" s="262"/>
      <c r="D22" s="262"/>
      <c r="E22" s="262"/>
      <c r="F22" s="262"/>
      <c r="G22" s="262"/>
      <c r="H22" s="262"/>
      <c r="I22" s="262"/>
      <c r="J22" s="463"/>
    </row>
    <row r="23" spans="1:10" ht="15">
      <c r="A23" s="420" t="s">
        <v>977</v>
      </c>
      <c r="B23" s="262"/>
      <c r="C23" s="262">
        <v>89</v>
      </c>
      <c r="D23" s="262">
        <v>51</v>
      </c>
      <c r="E23" s="262">
        <v>5.65</v>
      </c>
      <c r="F23" s="262">
        <v>3</v>
      </c>
      <c r="G23" s="262">
        <v>1</v>
      </c>
      <c r="H23" s="262">
        <v>85</v>
      </c>
      <c r="I23" s="262">
        <v>4768</v>
      </c>
      <c r="J23" s="463">
        <v>55.4</v>
      </c>
    </row>
    <row r="24" spans="1:10" ht="15">
      <c r="A24" s="420" t="s">
        <v>130</v>
      </c>
      <c r="B24" s="262"/>
      <c r="C24" s="262">
        <v>79</v>
      </c>
      <c r="D24" s="262">
        <v>25</v>
      </c>
      <c r="E24" s="262">
        <v>4.71</v>
      </c>
      <c r="F24" s="294" t="s">
        <v>493</v>
      </c>
      <c r="G24" s="262">
        <v>2</v>
      </c>
      <c r="H24" s="262">
        <v>77</v>
      </c>
      <c r="I24" s="262">
        <v>4849</v>
      </c>
      <c r="J24" s="463">
        <v>61.4</v>
      </c>
    </row>
    <row r="25" spans="1:10" ht="15">
      <c r="A25" s="420" t="s">
        <v>976</v>
      </c>
      <c r="B25" s="262"/>
      <c r="C25" s="262">
        <v>9</v>
      </c>
      <c r="D25" s="262">
        <v>6</v>
      </c>
      <c r="E25" s="262">
        <v>1.98</v>
      </c>
      <c r="F25" s="294" t="s">
        <v>493</v>
      </c>
      <c r="G25" s="294" t="s">
        <v>493</v>
      </c>
      <c r="H25" s="262">
        <v>9</v>
      </c>
      <c r="I25" s="262">
        <v>520</v>
      </c>
      <c r="J25" s="463">
        <v>57.8</v>
      </c>
    </row>
    <row r="26" spans="1:10" ht="15">
      <c r="A26" s="420" t="s">
        <v>975</v>
      </c>
      <c r="B26" s="262"/>
      <c r="C26" s="262">
        <v>13</v>
      </c>
      <c r="D26" s="262">
        <v>8</v>
      </c>
      <c r="E26" s="262">
        <v>1.48</v>
      </c>
      <c r="F26" s="294" t="s">
        <v>493</v>
      </c>
      <c r="G26" s="294" t="s">
        <v>493</v>
      </c>
      <c r="H26" s="262">
        <v>13</v>
      </c>
      <c r="I26" s="262">
        <v>914</v>
      </c>
      <c r="J26" s="463">
        <v>70.3</v>
      </c>
    </row>
    <row r="27" spans="1:10" ht="15">
      <c r="A27" s="420" t="s">
        <v>974</v>
      </c>
      <c r="B27" s="262"/>
      <c r="C27" s="262">
        <v>52</v>
      </c>
      <c r="D27" s="262">
        <v>14</v>
      </c>
      <c r="E27" s="262">
        <v>6.68</v>
      </c>
      <c r="F27" s="294" t="s">
        <v>493</v>
      </c>
      <c r="G27" s="294" t="s">
        <v>493</v>
      </c>
      <c r="H27" s="262">
        <v>52</v>
      </c>
      <c r="I27" s="262">
        <v>2319</v>
      </c>
      <c r="J27" s="463">
        <v>44.6</v>
      </c>
    </row>
    <row r="28" spans="1:10" ht="15">
      <c r="A28" s="420" t="s">
        <v>973</v>
      </c>
      <c r="B28" s="262"/>
      <c r="C28" s="262">
        <v>100</v>
      </c>
      <c r="D28" s="262">
        <v>55</v>
      </c>
      <c r="E28" s="261">
        <v>5.6</v>
      </c>
      <c r="F28" s="294" t="s">
        <v>493</v>
      </c>
      <c r="G28" s="262">
        <v>1</v>
      </c>
      <c r="H28" s="262">
        <v>99</v>
      </c>
      <c r="I28" s="262">
        <v>4082</v>
      </c>
      <c r="J28" s="463">
        <v>40.8</v>
      </c>
    </row>
    <row r="29" spans="1:10" ht="15">
      <c r="A29" s="420" t="s">
        <v>972</v>
      </c>
      <c r="B29" s="262"/>
      <c r="C29" s="262">
        <v>108</v>
      </c>
      <c r="D29" s="262">
        <v>37</v>
      </c>
      <c r="E29" s="262">
        <v>6.16</v>
      </c>
      <c r="F29" s="294" t="s">
        <v>493</v>
      </c>
      <c r="G29" s="294" t="s">
        <v>493</v>
      </c>
      <c r="H29" s="262">
        <v>108</v>
      </c>
      <c r="I29" s="262">
        <v>5638</v>
      </c>
      <c r="J29" s="463">
        <v>52.2</v>
      </c>
    </row>
    <row r="30" spans="1:10" ht="15">
      <c r="A30" s="420" t="s">
        <v>971</v>
      </c>
      <c r="B30" s="262"/>
      <c r="C30" s="262">
        <v>55</v>
      </c>
      <c r="D30" s="262">
        <v>27</v>
      </c>
      <c r="E30" s="262">
        <v>4.78</v>
      </c>
      <c r="F30" s="294" t="s">
        <v>493</v>
      </c>
      <c r="G30" s="262">
        <v>1</v>
      </c>
      <c r="H30" s="262">
        <v>54</v>
      </c>
      <c r="I30" s="262">
        <v>2691</v>
      </c>
      <c r="J30" s="463">
        <v>48.9</v>
      </c>
    </row>
    <row r="32" ht="15">
      <c r="A32" s="590" t="s">
        <v>1531</v>
      </c>
    </row>
    <row r="33" ht="15">
      <c r="A33" s="567" t="s">
        <v>1530</v>
      </c>
    </row>
  </sheetData>
  <mergeCells count="7">
    <mergeCell ref="C3:C4"/>
    <mergeCell ref="D3:E3"/>
    <mergeCell ref="F3:H3"/>
    <mergeCell ref="I3:J3"/>
    <mergeCell ref="A1:J1"/>
    <mergeCell ref="A2:J2"/>
    <mergeCell ref="A3:B4"/>
  </mergeCells>
  <hyperlinks>
    <hyperlink ref="K1" location="'Spis tablic'!A1" display="Powrót do spisu tablic"/>
    <hyperlink ref="K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workbookViewId="0" topLeftCell="A1">
      <selection activeCell="A26" sqref="A26:G26"/>
    </sheetView>
  </sheetViews>
  <sheetFormatPr defaultColWidth="9.140625" defaultRowHeight="15"/>
  <cols>
    <col min="1" max="1" width="56.140625" style="252" customWidth="1"/>
    <col min="2" max="11" width="10.28125" style="252" customWidth="1"/>
    <col min="12" max="16384" width="9.140625" style="252" customWidth="1"/>
  </cols>
  <sheetData>
    <row r="1" spans="1:13" s="467" customFormat="1" ht="15">
      <c r="A1" s="1043" t="s">
        <v>1575</v>
      </c>
      <c r="B1" s="1044"/>
      <c r="C1" s="1044"/>
      <c r="D1" s="1044"/>
      <c r="E1" s="1044"/>
      <c r="F1" s="1044"/>
      <c r="G1" s="1044"/>
      <c r="H1" s="1232"/>
      <c r="I1" s="1232"/>
      <c r="J1" s="1233"/>
      <c r="K1" s="1233"/>
      <c r="L1" s="36" t="s">
        <v>560</v>
      </c>
      <c r="M1" s="9"/>
    </row>
    <row r="2" spans="1:13" s="430" customFormat="1" ht="16.5" customHeight="1">
      <c r="A2" s="1127" t="s">
        <v>1574</v>
      </c>
      <c r="B2" s="1154"/>
      <c r="C2" s="1154"/>
      <c r="D2" s="1154"/>
      <c r="E2" s="1154"/>
      <c r="F2" s="1154"/>
      <c r="G2" s="1154"/>
      <c r="H2" s="1154"/>
      <c r="I2" s="1154"/>
      <c r="J2" s="765"/>
      <c r="K2" s="764"/>
      <c r="L2" s="37" t="s">
        <v>561</v>
      </c>
      <c r="M2" s="9"/>
    </row>
    <row r="3" spans="1:12" ht="23.25" customHeight="1">
      <c r="A3" s="1235" t="s">
        <v>1550</v>
      </c>
      <c r="B3" s="902">
        <v>2013</v>
      </c>
      <c r="C3" s="1231"/>
      <c r="D3" s="902">
        <v>2014</v>
      </c>
      <c r="E3" s="1231"/>
      <c r="F3" s="902">
        <v>2015</v>
      </c>
      <c r="G3" s="1231"/>
      <c r="H3" s="902">
        <v>2016</v>
      </c>
      <c r="I3" s="1231"/>
      <c r="J3" s="1204">
        <v>2017</v>
      </c>
      <c r="K3" s="1234"/>
      <c r="L3" s="253"/>
    </row>
    <row r="4" spans="1:12" ht="99.75" customHeight="1">
      <c r="A4" s="1236"/>
      <c r="B4" s="449" t="s">
        <v>1185</v>
      </c>
      <c r="C4" s="663" t="s">
        <v>1573</v>
      </c>
      <c r="D4" s="449" t="s">
        <v>1185</v>
      </c>
      <c r="E4" s="663" t="s">
        <v>1573</v>
      </c>
      <c r="F4" s="449" t="s">
        <v>1185</v>
      </c>
      <c r="G4" s="663" t="s">
        <v>1573</v>
      </c>
      <c r="H4" s="449" t="s">
        <v>1185</v>
      </c>
      <c r="I4" s="663" t="s">
        <v>1573</v>
      </c>
      <c r="J4" s="449" t="s">
        <v>1185</v>
      </c>
      <c r="K4" s="763" t="s">
        <v>1573</v>
      </c>
      <c r="L4" s="253"/>
    </row>
    <row r="5" spans="1:12" ht="15.75" customHeight="1">
      <c r="A5" s="762" t="s">
        <v>1572</v>
      </c>
      <c r="B5" s="761">
        <v>790</v>
      </c>
      <c r="C5" s="531">
        <v>7</v>
      </c>
      <c r="D5" s="531">
        <v>836</v>
      </c>
      <c r="E5" s="531">
        <v>2</v>
      </c>
      <c r="F5" s="531">
        <v>760</v>
      </c>
      <c r="G5" s="531">
        <v>2</v>
      </c>
      <c r="H5" s="531">
        <v>674</v>
      </c>
      <c r="I5" s="531">
        <v>5</v>
      </c>
      <c r="J5" s="531">
        <v>652</v>
      </c>
      <c r="K5" s="530">
        <v>4</v>
      </c>
      <c r="L5" s="253"/>
    </row>
    <row r="6" spans="1:12" ht="28.5" customHeight="1">
      <c r="A6" s="760" t="s">
        <v>1571</v>
      </c>
      <c r="B6" s="526"/>
      <c r="C6" s="526"/>
      <c r="D6" s="526"/>
      <c r="E6" s="526"/>
      <c r="F6" s="526"/>
      <c r="G6" s="526"/>
      <c r="H6" s="526"/>
      <c r="I6" s="526"/>
      <c r="J6" s="526"/>
      <c r="K6" s="529"/>
      <c r="L6" s="253"/>
    </row>
    <row r="7" spans="1:12" ht="10.5" customHeight="1">
      <c r="A7" s="760"/>
      <c r="B7" s="526"/>
      <c r="C7" s="526"/>
      <c r="D7" s="526"/>
      <c r="E7" s="526"/>
      <c r="F7" s="526"/>
      <c r="G7" s="526"/>
      <c r="H7" s="526"/>
      <c r="I7" s="526"/>
      <c r="J7" s="526"/>
      <c r="K7" s="529"/>
      <c r="L7" s="253"/>
    </row>
    <row r="8" spans="1:12" ht="15">
      <c r="A8" s="757" t="s">
        <v>1570</v>
      </c>
      <c r="B8" s="526">
        <v>455</v>
      </c>
      <c r="C8" s="526">
        <v>1</v>
      </c>
      <c r="D8" s="526">
        <v>447</v>
      </c>
      <c r="E8" s="526" t="s">
        <v>493</v>
      </c>
      <c r="F8" s="526">
        <v>400</v>
      </c>
      <c r="G8" s="526" t="s">
        <v>493</v>
      </c>
      <c r="H8" s="526">
        <v>364</v>
      </c>
      <c r="I8" s="526">
        <v>1</v>
      </c>
      <c r="J8" s="526">
        <v>371</v>
      </c>
      <c r="K8" s="529" t="s">
        <v>493</v>
      </c>
      <c r="L8" s="253"/>
    </row>
    <row r="9" spans="1:13" ht="15">
      <c r="A9" s="756" t="s">
        <v>1569</v>
      </c>
      <c r="B9" s="526"/>
      <c r="C9" s="526"/>
      <c r="D9" s="526"/>
      <c r="E9" s="526"/>
      <c r="F9" s="526"/>
      <c r="G9" s="526"/>
      <c r="H9" s="526"/>
      <c r="I9" s="526"/>
      <c r="J9" s="526"/>
      <c r="K9" s="529"/>
      <c r="L9" s="253"/>
      <c r="M9" s="256"/>
    </row>
    <row r="10" spans="1:12" ht="15">
      <c r="A10" s="757" t="s">
        <v>1568</v>
      </c>
      <c r="B10" s="526">
        <v>44</v>
      </c>
      <c r="C10" s="526" t="s">
        <v>493</v>
      </c>
      <c r="D10" s="526">
        <v>81</v>
      </c>
      <c r="E10" s="526">
        <v>1</v>
      </c>
      <c r="F10" s="526">
        <v>56</v>
      </c>
      <c r="G10" s="526" t="s">
        <v>493</v>
      </c>
      <c r="H10" s="526">
        <v>46</v>
      </c>
      <c r="I10" s="526">
        <v>1</v>
      </c>
      <c r="J10" s="526">
        <v>40</v>
      </c>
      <c r="K10" s="529" t="s">
        <v>493</v>
      </c>
      <c r="L10" s="253"/>
    </row>
    <row r="11" spans="1:12" ht="15">
      <c r="A11" s="756" t="s">
        <v>1567</v>
      </c>
      <c r="B11" s="526"/>
      <c r="C11" s="526"/>
      <c r="D11" s="526"/>
      <c r="E11" s="526"/>
      <c r="F11" s="526"/>
      <c r="G11" s="526"/>
      <c r="H11" s="526"/>
      <c r="I11" s="526"/>
      <c r="J11" s="526"/>
      <c r="K11" s="529"/>
      <c r="L11" s="253"/>
    </row>
    <row r="12" spans="1:11" ht="25.5">
      <c r="A12" s="759" t="s">
        <v>1566</v>
      </c>
      <c r="B12" s="526">
        <v>19</v>
      </c>
      <c r="C12" s="526">
        <v>4</v>
      </c>
      <c r="D12" s="526">
        <v>11</v>
      </c>
      <c r="E12" s="526" t="s">
        <v>493</v>
      </c>
      <c r="F12" s="526">
        <v>17</v>
      </c>
      <c r="G12" s="526">
        <v>1</v>
      </c>
      <c r="H12" s="526">
        <v>13</v>
      </c>
      <c r="I12" s="526">
        <v>2</v>
      </c>
      <c r="J12" s="526">
        <v>6</v>
      </c>
      <c r="K12" s="529">
        <v>2</v>
      </c>
    </row>
    <row r="13" spans="1:11" ht="12.75" customHeight="1">
      <c r="A13" s="756" t="s">
        <v>1565</v>
      </c>
      <c r="B13" s="526"/>
      <c r="C13" s="526"/>
      <c r="D13" s="526"/>
      <c r="E13" s="526"/>
      <c r="F13" s="526"/>
      <c r="G13" s="526"/>
      <c r="H13" s="526"/>
      <c r="I13" s="526"/>
      <c r="J13" s="526"/>
      <c r="K13" s="529"/>
    </row>
    <row r="14" spans="1:11" ht="25.5">
      <c r="A14" s="759" t="s">
        <v>1564</v>
      </c>
      <c r="B14" s="758">
        <v>98</v>
      </c>
      <c r="C14" s="526" t="s">
        <v>493</v>
      </c>
      <c r="D14" s="526">
        <v>108</v>
      </c>
      <c r="E14" s="526" t="s">
        <v>493</v>
      </c>
      <c r="F14" s="526">
        <v>101</v>
      </c>
      <c r="G14" s="526">
        <v>1</v>
      </c>
      <c r="H14" s="526">
        <v>98</v>
      </c>
      <c r="I14" s="526" t="s">
        <v>493</v>
      </c>
      <c r="J14" s="526">
        <v>86</v>
      </c>
      <c r="K14" s="529" t="s">
        <v>493</v>
      </c>
    </row>
    <row r="15" spans="1:11" ht="25.5">
      <c r="A15" s="756" t="s">
        <v>1563</v>
      </c>
      <c r="B15" s="526"/>
      <c r="C15" s="526"/>
      <c r="D15" s="526"/>
      <c r="E15" s="526"/>
      <c r="F15" s="526"/>
      <c r="G15" s="526"/>
      <c r="H15" s="526"/>
      <c r="I15" s="526"/>
      <c r="J15" s="526"/>
      <c r="K15" s="529"/>
    </row>
    <row r="16" spans="1:11" ht="15">
      <c r="A16" s="757" t="s">
        <v>1562</v>
      </c>
      <c r="B16" s="526">
        <v>76</v>
      </c>
      <c r="C16" s="526">
        <v>1</v>
      </c>
      <c r="D16" s="526">
        <v>74</v>
      </c>
      <c r="E16" s="526" t="s">
        <v>493</v>
      </c>
      <c r="F16" s="526">
        <v>63</v>
      </c>
      <c r="G16" s="526" t="s">
        <v>493</v>
      </c>
      <c r="H16" s="526">
        <v>50</v>
      </c>
      <c r="I16" s="526" t="s">
        <v>493</v>
      </c>
      <c r="J16" s="526">
        <v>51</v>
      </c>
      <c r="K16" s="529" t="s">
        <v>493</v>
      </c>
    </row>
    <row r="17" spans="1:11" ht="15">
      <c r="A17" s="756" t="s">
        <v>1561</v>
      </c>
      <c r="B17" s="526"/>
      <c r="C17" s="526"/>
      <c r="D17" s="526"/>
      <c r="E17" s="526"/>
      <c r="F17" s="526"/>
      <c r="G17" s="526"/>
      <c r="H17" s="526"/>
      <c r="I17" s="526"/>
      <c r="J17" s="526"/>
      <c r="K17" s="529"/>
    </row>
    <row r="18" spans="1:11" ht="15">
      <c r="A18" s="757" t="s">
        <v>1560</v>
      </c>
      <c r="B18" s="526">
        <v>3</v>
      </c>
      <c r="C18" s="526" t="s">
        <v>493</v>
      </c>
      <c r="D18" s="526">
        <v>5</v>
      </c>
      <c r="E18" s="526" t="s">
        <v>493</v>
      </c>
      <c r="F18" s="526">
        <v>3</v>
      </c>
      <c r="G18" s="526" t="s">
        <v>493</v>
      </c>
      <c r="H18" s="526">
        <v>3</v>
      </c>
      <c r="I18" s="526" t="s">
        <v>493</v>
      </c>
      <c r="J18" s="526">
        <v>4</v>
      </c>
      <c r="K18" s="529" t="s">
        <v>493</v>
      </c>
    </row>
    <row r="19" spans="1:11" ht="15">
      <c r="A19" s="756" t="s">
        <v>1559</v>
      </c>
      <c r="B19" s="526"/>
      <c r="C19" s="526"/>
      <c r="D19" s="526"/>
      <c r="E19" s="526"/>
      <c r="F19" s="526"/>
      <c r="G19" s="526"/>
      <c r="H19" s="526"/>
      <c r="I19" s="526"/>
      <c r="J19" s="526"/>
      <c r="K19" s="529"/>
    </row>
    <row r="20" spans="1:11" ht="15">
      <c r="A20" s="757" t="s">
        <v>1558</v>
      </c>
      <c r="B20" s="526" t="s">
        <v>493</v>
      </c>
      <c r="C20" s="526" t="s">
        <v>493</v>
      </c>
      <c r="D20" s="526">
        <v>2</v>
      </c>
      <c r="E20" s="526" t="s">
        <v>493</v>
      </c>
      <c r="F20" s="526">
        <v>1</v>
      </c>
      <c r="G20" s="526" t="s">
        <v>493</v>
      </c>
      <c r="H20" s="526">
        <v>1</v>
      </c>
      <c r="I20" s="526">
        <v>1</v>
      </c>
      <c r="J20" s="526">
        <v>1</v>
      </c>
      <c r="K20" s="529" t="s">
        <v>493</v>
      </c>
    </row>
    <row r="21" spans="1:11" ht="15">
      <c r="A21" s="756" t="s">
        <v>1557</v>
      </c>
      <c r="B21" s="526"/>
      <c r="C21" s="526"/>
      <c r="D21" s="526"/>
      <c r="E21" s="526"/>
      <c r="F21" s="526"/>
      <c r="G21" s="526"/>
      <c r="H21" s="526"/>
      <c r="I21" s="526"/>
      <c r="J21" s="526"/>
      <c r="K21" s="529"/>
    </row>
    <row r="22" spans="1:11" ht="14.25" customHeight="1">
      <c r="A22" s="757" t="s">
        <v>1556</v>
      </c>
      <c r="B22" s="526">
        <v>95</v>
      </c>
      <c r="C22" s="526">
        <v>1</v>
      </c>
      <c r="D22" s="526">
        <v>108</v>
      </c>
      <c r="E22" s="526">
        <v>1</v>
      </c>
      <c r="F22" s="526">
        <v>119</v>
      </c>
      <c r="G22" s="526" t="s">
        <v>493</v>
      </c>
      <c r="H22" s="526">
        <v>99</v>
      </c>
      <c r="I22" s="526" t="s">
        <v>493</v>
      </c>
      <c r="J22" s="526">
        <v>93</v>
      </c>
      <c r="K22" s="529">
        <v>2</v>
      </c>
    </row>
    <row r="23" spans="1:11" ht="15">
      <c r="A23" s="756" t="s">
        <v>1555</v>
      </c>
      <c r="B23" s="526"/>
      <c r="C23" s="526"/>
      <c r="D23" s="526"/>
      <c r="E23" s="526"/>
      <c r="F23" s="294"/>
      <c r="G23" s="526"/>
      <c r="H23" s="526"/>
      <c r="I23" s="526"/>
      <c r="J23" s="526"/>
      <c r="K23" s="529"/>
    </row>
    <row r="25" spans="1:7" ht="24" customHeight="1">
      <c r="A25" s="1229" t="s">
        <v>1554</v>
      </c>
      <c r="B25" s="1229"/>
      <c r="C25" s="1229"/>
      <c r="D25" s="1229"/>
      <c r="E25" s="1229"/>
      <c r="F25" s="1229"/>
      <c r="G25" s="1229"/>
    </row>
    <row r="26" spans="1:7" ht="23.25" customHeight="1">
      <c r="A26" s="1230" t="s">
        <v>1553</v>
      </c>
      <c r="B26" s="1230"/>
      <c r="C26" s="1230"/>
      <c r="D26" s="1230"/>
      <c r="E26" s="1230"/>
      <c r="F26" s="1230"/>
      <c r="G26" s="1230"/>
    </row>
  </sheetData>
  <mergeCells count="10">
    <mergeCell ref="A25:G25"/>
    <mergeCell ref="A26:G26"/>
    <mergeCell ref="A2:I2"/>
    <mergeCell ref="H3:I3"/>
    <mergeCell ref="A1:K1"/>
    <mergeCell ref="J3:K3"/>
    <mergeCell ref="A3:A4"/>
    <mergeCell ref="B3:C3"/>
    <mergeCell ref="D3:E3"/>
    <mergeCell ref="F3:G3"/>
  </mergeCells>
  <hyperlinks>
    <hyperlink ref="L1" location="'Spis tablic'!A1" display="Powrót do spisu tablic"/>
    <hyperlink ref="L2" location="'Spis tablic'!A1" display="Return to list of tables"/>
  </hyperlinks>
  <printOptions/>
  <pageMargins left="0.11811023622047245" right="0.11811023622047245" top="0.1968503937007874" bottom="0.15748031496062992"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topLeftCell="A1">
      <selection activeCell="I1" sqref="H1:I2"/>
    </sheetView>
  </sheetViews>
  <sheetFormatPr defaultColWidth="9.140625" defaultRowHeight="15"/>
  <cols>
    <col min="1" max="1" width="39.8515625" style="9" customWidth="1"/>
    <col min="2" max="6" width="12.7109375" style="9" customWidth="1"/>
    <col min="7" max="7" width="39.8515625" style="9" customWidth="1"/>
    <col min="8" max="16384" width="9.140625" style="9" customWidth="1"/>
  </cols>
  <sheetData>
    <row r="1" spans="1:8" ht="14.25" customHeight="1">
      <c r="A1" s="815" t="s">
        <v>895</v>
      </c>
      <c r="B1" s="815"/>
      <c r="C1" s="815"/>
      <c r="D1" s="815"/>
      <c r="E1" s="815"/>
      <c r="F1" s="815"/>
      <c r="G1" s="815"/>
      <c r="H1" s="36" t="s">
        <v>560</v>
      </c>
    </row>
    <row r="2" spans="1:8" ht="14.25" customHeight="1">
      <c r="A2" s="244" t="s">
        <v>0</v>
      </c>
      <c r="B2" s="243"/>
      <c r="C2" s="243"/>
      <c r="D2" s="243"/>
      <c r="E2" s="243"/>
      <c r="F2" s="243"/>
      <c r="G2" s="243"/>
      <c r="H2" s="37" t="s">
        <v>561</v>
      </c>
    </row>
    <row r="3" spans="1:7" ht="14.25" customHeight="1">
      <c r="A3" s="816" t="s">
        <v>878</v>
      </c>
      <c r="B3" s="816"/>
      <c r="C3" s="816"/>
      <c r="D3" s="816"/>
      <c r="E3" s="816"/>
      <c r="F3" s="816"/>
      <c r="G3" s="816"/>
    </row>
    <row r="4" spans="1:7" ht="14.25" customHeight="1">
      <c r="A4" s="246" t="s">
        <v>883</v>
      </c>
      <c r="B4" s="40"/>
      <c r="C4" s="40"/>
      <c r="D4" s="40"/>
      <c r="E4" s="40"/>
      <c r="F4" s="40"/>
      <c r="G4" s="40"/>
    </row>
    <row r="5" spans="1:7" ht="36" customHeight="1">
      <c r="A5" s="41" t="s">
        <v>173</v>
      </c>
      <c r="B5" s="42">
        <v>2013</v>
      </c>
      <c r="C5" s="42">
        <v>2014</v>
      </c>
      <c r="D5" s="42">
        <v>2015</v>
      </c>
      <c r="E5" s="42">
        <v>2016</v>
      </c>
      <c r="F5" s="42">
        <v>2017</v>
      </c>
      <c r="G5" s="43" t="s">
        <v>172</v>
      </c>
    </row>
    <row r="6" spans="1:7" s="6" customFormat="1" ht="12.75" customHeight="1">
      <c r="A6" s="817" t="s">
        <v>668</v>
      </c>
      <c r="B6" s="818"/>
      <c r="C6" s="818"/>
      <c r="D6" s="818"/>
      <c r="E6" s="818"/>
      <c r="F6" s="818"/>
      <c r="G6" s="819"/>
    </row>
    <row r="8" spans="1:7" ht="15">
      <c r="A8" s="44" t="s">
        <v>148</v>
      </c>
      <c r="B8" s="45">
        <v>227467</v>
      </c>
      <c r="C8" s="46">
        <v>229822</v>
      </c>
      <c r="D8" s="46">
        <v>230992</v>
      </c>
      <c r="E8" s="46">
        <v>235077</v>
      </c>
      <c r="F8" s="45">
        <v>238586</v>
      </c>
      <c r="G8" s="20" t="s">
        <v>2</v>
      </c>
    </row>
    <row r="9" spans="1:7" ht="15">
      <c r="A9" s="47" t="s">
        <v>149</v>
      </c>
      <c r="B9" s="48">
        <v>90261</v>
      </c>
      <c r="C9" s="49">
        <v>90644</v>
      </c>
      <c r="D9" s="49">
        <v>89708</v>
      </c>
      <c r="E9" s="49">
        <v>90723</v>
      </c>
      <c r="F9" s="48">
        <v>90771</v>
      </c>
      <c r="G9" s="50" t="s">
        <v>175</v>
      </c>
    </row>
    <row r="10" spans="1:7" ht="15">
      <c r="A10" s="47" t="s">
        <v>150</v>
      </c>
      <c r="B10" s="48">
        <v>137206</v>
      </c>
      <c r="C10" s="49">
        <v>139178</v>
      </c>
      <c r="D10" s="49">
        <v>141284</v>
      </c>
      <c r="E10" s="49">
        <v>144354</v>
      </c>
      <c r="F10" s="48">
        <v>147815</v>
      </c>
      <c r="G10" s="50" t="s">
        <v>176</v>
      </c>
    </row>
    <row r="11" spans="1:7" ht="15">
      <c r="A11" s="47"/>
      <c r="B11" s="48"/>
      <c r="C11" s="49"/>
      <c r="D11" s="49"/>
      <c r="E11" s="49"/>
      <c r="F11" s="48"/>
      <c r="G11" s="50"/>
    </row>
    <row r="12" spans="1:7" ht="15">
      <c r="A12" s="51" t="s">
        <v>151</v>
      </c>
      <c r="B12" s="48">
        <v>2141</v>
      </c>
      <c r="C12" s="49">
        <v>2181</v>
      </c>
      <c r="D12" s="49">
        <v>2144</v>
      </c>
      <c r="E12" s="49">
        <v>2048</v>
      </c>
      <c r="F12" s="48">
        <v>2084</v>
      </c>
      <c r="G12" s="52" t="s">
        <v>177</v>
      </c>
    </row>
    <row r="13" spans="1:7" ht="15">
      <c r="A13" s="51" t="s">
        <v>152</v>
      </c>
      <c r="B13" s="48">
        <v>67398</v>
      </c>
      <c r="C13" s="49">
        <v>68227</v>
      </c>
      <c r="D13" s="49">
        <v>70051</v>
      </c>
      <c r="E13" s="49">
        <v>71547</v>
      </c>
      <c r="F13" s="48">
        <v>71876</v>
      </c>
      <c r="G13" s="52" t="s">
        <v>178</v>
      </c>
    </row>
    <row r="14" spans="1:7" ht="15">
      <c r="A14" s="51" t="s">
        <v>153</v>
      </c>
      <c r="B14" s="48">
        <v>57318</v>
      </c>
      <c r="C14" s="49">
        <v>58086</v>
      </c>
      <c r="D14" s="49">
        <v>59922</v>
      </c>
      <c r="E14" s="49">
        <v>61412</v>
      </c>
      <c r="F14" s="48">
        <v>61929</v>
      </c>
      <c r="G14" s="52" t="s">
        <v>191</v>
      </c>
    </row>
    <row r="15" spans="1:7" ht="15">
      <c r="A15" s="51" t="s">
        <v>154</v>
      </c>
      <c r="B15" s="48">
        <v>13296</v>
      </c>
      <c r="C15" s="49">
        <v>13140</v>
      </c>
      <c r="D15" s="49">
        <v>11912</v>
      </c>
      <c r="E15" s="49">
        <v>11221</v>
      </c>
      <c r="F15" s="48">
        <v>11554</v>
      </c>
      <c r="G15" s="52" t="s">
        <v>179</v>
      </c>
    </row>
    <row r="16" spans="1:7" ht="14.25">
      <c r="A16" s="51" t="s">
        <v>709</v>
      </c>
      <c r="B16" s="48">
        <v>29809</v>
      </c>
      <c r="C16" s="49">
        <v>30777</v>
      </c>
      <c r="D16" s="49">
        <v>31549</v>
      </c>
      <c r="E16" s="49">
        <v>32375</v>
      </c>
      <c r="F16" s="48">
        <v>33362</v>
      </c>
      <c r="G16" s="56" t="s">
        <v>670</v>
      </c>
    </row>
    <row r="17" spans="1:7" ht="15">
      <c r="A17" s="51" t="s">
        <v>155</v>
      </c>
      <c r="B17" s="53">
        <v>12650</v>
      </c>
      <c r="C17" s="49">
        <v>12470</v>
      </c>
      <c r="D17" s="49">
        <v>12284</v>
      </c>
      <c r="E17" s="49">
        <v>12894</v>
      </c>
      <c r="F17" s="53">
        <v>13418</v>
      </c>
      <c r="G17" s="108" t="s">
        <v>181</v>
      </c>
    </row>
    <row r="18" spans="1:7" ht="14.25">
      <c r="A18" s="51" t="s">
        <v>671</v>
      </c>
      <c r="B18" s="48">
        <v>3020</v>
      </c>
      <c r="C18" s="49">
        <v>3124</v>
      </c>
      <c r="D18" s="49">
        <v>3114</v>
      </c>
      <c r="E18" s="49">
        <v>3161</v>
      </c>
      <c r="F18" s="48">
        <v>3167</v>
      </c>
      <c r="G18" s="109" t="s">
        <v>672</v>
      </c>
    </row>
    <row r="19" spans="1:7" ht="15">
      <c r="A19" s="51" t="s">
        <v>156</v>
      </c>
      <c r="B19" s="48">
        <v>1496</v>
      </c>
      <c r="C19" s="49">
        <v>1475</v>
      </c>
      <c r="D19" s="49">
        <v>1615</v>
      </c>
      <c r="E19" s="49">
        <v>1652</v>
      </c>
      <c r="F19" s="48">
        <v>2219</v>
      </c>
      <c r="G19" s="56" t="s">
        <v>183</v>
      </c>
    </row>
    <row r="20" spans="1:7" ht="15">
      <c r="A20" s="51" t="s">
        <v>157</v>
      </c>
      <c r="B20" s="48">
        <v>4123</v>
      </c>
      <c r="C20" s="49">
        <v>4160</v>
      </c>
      <c r="D20" s="49">
        <v>3853</v>
      </c>
      <c r="E20" s="49">
        <v>3842</v>
      </c>
      <c r="F20" s="48">
        <v>3638</v>
      </c>
      <c r="G20" s="56" t="s">
        <v>184</v>
      </c>
    </row>
    <row r="21" spans="1:7" ht="14.25">
      <c r="A21" s="51" t="s">
        <v>673</v>
      </c>
      <c r="B21" s="48">
        <v>2715</v>
      </c>
      <c r="C21" s="49">
        <v>2653</v>
      </c>
      <c r="D21" s="49">
        <v>2603</v>
      </c>
      <c r="E21" s="49">
        <v>2612</v>
      </c>
      <c r="F21" s="48">
        <v>2863</v>
      </c>
      <c r="G21" s="56" t="s">
        <v>185</v>
      </c>
    </row>
    <row r="22" spans="1:7" ht="15">
      <c r="A22" s="51" t="s">
        <v>158</v>
      </c>
      <c r="B22" s="53"/>
      <c r="C22" s="49"/>
      <c r="D22" s="49"/>
      <c r="E22" s="49"/>
      <c r="F22" s="48"/>
      <c r="G22" s="57" t="s">
        <v>187</v>
      </c>
    </row>
    <row r="23" spans="1:7" ht="15">
      <c r="A23" s="51" t="s">
        <v>159</v>
      </c>
      <c r="B23" s="48">
        <v>3363</v>
      </c>
      <c r="C23" s="49">
        <v>3162</v>
      </c>
      <c r="D23" s="49">
        <v>2936</v>
      </c>
      <c r="E23" s="49">
        <v>3015</v>
      </c>
      <c r="F23" s="48">
        <v>2878</v>
      </c>
      <c r="G23" s="56" t="s">
        <v>186</v>
      </c>
    </row>
    <row r="24" spans="1:7" ht="14.25">
      <c r="A24" s="51" t="s">
        <v>682</v>
      </c>
      <c r="B24" s="48">
        <v>7934</v>
      </c>
      <c r="C24" s="49">
        <v>7653</v>
      </c>
      <c r="D24" s="49">
        <v>7474</v>
      </c>
      <c r="E24" s="49">
        <v>8912</v>
      </c>
      <c r="F24" s="48">
        <v>9401</v>
      </c>
      <c r="G24" s="56" t="s">
        <v>710</v>
      </c>
    </row>
    <row r="25" spans="1:7" ht="15">
      <c r="A25" s="51" t="s">
        <v>160</v>
      </c>
      <c r="B25" s="48"/>
      <c r="C25" s="49"/>
      <c r="D25" s="49"/>
      <c r="E25" s="49"/>
      <c r="F25" s="48"/>
      <c r="G25" s="52" t="s">
        <v>190</v>
      </c>
    </row>
    <row r="26" spans="1:7" ht="15">
      <c r="A26" s="51" t="s">
        <v>161</v>
      </c>
      <c r="B26" s="48">
        <v>20076</v>
      </c>
      <c r="C26" s="49">
        <v>20824</v>
      </c>
      <c r="D26" s="49">
        <v>20871</v>
      </c>
      <c r="E26" s="49">
        <v>20674</v>
      </c>
      <c r="F26" s="48">
        <v>20222</v>
      </c>
      <c r="G26" s="52" t="s">
        <v>189</v>
      </c>
    </row>
    <row r="27" spans="1:7" ht="15">
      <c r="A27" s="51" t="s">
        <v>162</v>
      </c>
      <c r="B27" s="48">
        <v>30793</v>
      </c>
      <c r="C27" s="49">
        <v>30913</v>
      </c>
      <c r="D27" s="49">
        <v>31002</v>
      </c>
      <c r="E27" s="49">
        <v>31001</v>
      </c>
      <c r="F27" s="53">
        <v>31310</v>
      </c>
      <c r="G27" s="54" t="s">
        <v>192</v>
      </c>
    </row>
    <row r="28" spans="1:7" ht="15">
      <c r="A28" s="51" t="s">
        <v>163</v>
      </c>
      <c r="B28" s="48">
        <v>24779</v>
      </c>
      <c r="C28" s="49">
        <v>25177</v>
      </c>
      <c r="D28" s="49">
        <v>25758</v>
      </c>
      <c r="E28" s="49">
        <v>26178</v>
      </c>
      <c r="F28" s="48">
        <v>26658</v>
      </c>
      <c r="G28" s="54" t="s">
        <v>193</v>
      </c>
    </row>
    <row r="29" spans="1:7" ht="15">
      <c r="A29" s="51" t="s">
        <v>164</v>
      </c>
      <c r="B29" s="53"/>
      <c r="C29" s="48"/>
      <c r="D29" s="48"/>
      <c r="E29" s="48"/>
      <c r="F29" s="48"/>
      <c r="G29" s="52" t="s">
        <v>194</v>
      </c>
    </row>
    <row r="30" spans="1:7" ht="15">
      <c r="A30" s="51" t="s">
        <v>165</v>
      </c>
      <c r="B30" s="53">
        <v>3683</v>
      </c>
      <c r="C30" s="49">
        <v>3696</v>
      </c>
      <c r="D30" s="49">
        <v>3682</v>
      </c>
      <c r="E30" s="49">
        <v>3709</v>
      </c>
      <c r="F30" s="48">
        <v>3772</v>
      </c>
      <c r="G30" s="50"/>
    </row>
    <row r="31" spans="1:7" ht="15">
      <c r="A31" s="51" t="s">
        <v>166</v>
      </c>
      <c r="B31" s="48"/>
      <c r="C31" s="48"/>
      <c r="D31" s="48"/>
      <c r="E31" s="48"/>
      <c r="F31" s="48"/>
      <c r="G31" s="110" t="s">
        <v>195</v>
      </c>
    </row>
    <row r="32" spans="1:7" ht="15">
      <c r="A32" s="51" t="s">
        <v>167</v>
      </c>
      <c r="B32" s="48">
        <v>191</v>
      </c>
      <c r="C32" s="49">
        <v>190</v>
      </c>
      <c r="D32" s="49">
        <v>144</v>
      </c>
      <c r="E32" s="49">
        <v>236</v>
      </c>
      <c r="F32" s="48">
        <v>164</v>
      </c>
      <c r="G32" s="111" t="s">
        <v>196</v>
      </c>
    </row>
    <row r="34" spans="1:7" ht="15">
      <c r="A34" s="820" t="s">
        <v>677</v>
      </c>
      <c r="B34" s="818"/>
      <c r="C34" s="818"/>
      <c r="D34" s="818"/>
      <c r="E34" s="818"/>
      <c r="F34" s="818"/>
      <c r="G34" s="819"/>
    </row>
    <row r="36" spans="1:7" ht="15">
      <c r="A36" s="44" t="s">
        <v>174</v>
      </c>
      <c r="B36" s="46">
        <v>112928</v>
      </c>
      <c r="C36" s="46">
        <v>114561</v>
      </c>
      <c r="D36" s="46">
        <v>116005</v>
      </c>
      <c r="E36" s="46">
        <v>119028</v>
      </c>
      <c r="F36" s="46">
        <v>119577</v>
      </c>
      <c r="G36" s="59" t="s">
        <v>147</v>
      </c>
    </row>
    <row r="37" spans="1:7" ht="15">
      <c r="A37" s="47"/>
      <c r="B37" s="49"/>
      <c r="C37" s="49"/>
      <c r="D37" s="49"/>
      <c r="E37" s="49"/>
      <c r="F37" s="49"/>
      <c r="G37" s="50"/>
    </row>
    <row r="38" spans="1:7" ht="15">
      <c r="A38" s="51" t="s">
        <v>151</v>
      </c>
      <c r="B38" s="49">
        <v>831</v>
      </c>
      <c r="C38" s="49">
        <v>817</v>
      </c>
      <c r="D38" s="49">
        <v>822</v>
      </c>
      <c r="E38" s="49">
        <v>784</v>
      </c>
      <c r="F38" s="49">
        <v>729</v>
      </c>
      <c r="G38" s="52" t="s">
        <v>177</v>
      </c>
    </row>
    <row r="39" spans="1:7" ht="15">
      <c r="A39" s="51" t="s">
        <v>152</v>
      </c>
      <c r="B39" s="49">
        <v>18398</v>
      </c>
      <c r="C39" s="49">
        <v>18744</v>
      </c>
      <c r="D39" s="49">
        <v>19420</v>
      </c>
      <c r="E39" s="49">
        <v>20400</v>
      </c>
      <c r="F39" s="49">
        <v>20324</v>
      </c>
      <c r="G39" s="52" t="s">
        <v>178</v>
      </c>
    </row>
    <row r="40" spans="1:7" ht="15">
      <c r="A40" s="51" t="s">
        <v>153</v>
      </c>
      <c r="B40" s="49">
        <v>16411</v>
      </c>
      <c r="C40" s="49">
        <v>16731</v>
      </c>
      <c r="D40" s="49">
        <v>17397</v>
      </c>
      <c r="E40" s="49">
        <v>18346</v>
      </c>
      <c r="F40" s="49">
        <v>18340</v>
      </c>
      <c r="G40" s="52" t="s">
        <v>191</v>
      </c>
    </row>
    <row r="41" spans="1:7" ht="15">
      <c r="A41" s="51" t="s">
        <v>154</v>
      </c>
      <c r="B41" s="49">
        <v>1462</v>
      </c>
      <c r="C41" s="49">
        <v>1525</v>
      </c>
      <c r="D41" s="49">
        <v>1386</v>
      </c>
      <c r="E41" s="49">
        <v>1288</v>
      </c>
      <c r="F41" s="49">
        <v>1192</v>
      </c>
      <c r="G41" s="52" t="s">
        <v>179</v>
      </c>
    </row>
    <row r="42" spans="1:7" ht="14.25">
      <c r="A42" s="51" t="s">
        <v>709</v>
      </c>
      <c r="B42" s="49">
        <v>17211</v>
      </c>
      <c r="C42" s="49">
        <v>18177</v>
      </c>
      <c r="D42" s="49">
        <v>18838</v>
      </c>
      <c r="E42" s="49">
        <v>19637</v>
      </c>
      <c r="F42" s="49">
        <v>19859</v>
      </c>
      <c r="G42" s="52" t="s">
        <v>670</v>
      </c>
    </row>
    <row r="43" spans="1:7" ht="15">
      <c r="A43" s="51" t="s">
        <v>155</v>
      </c>
      <c r="B43" s="49">
        <v>3136</v>
      </c>
      <c r="C43" s="49">
        <v>2914</v>
      </c>
      <c r="D43" s="49">
        <v>2817</v>
      </c>
      <c r="E43" s="49">
        <v>2988</v>
      </c>
      <c r="F43" s="49">
        <v>3016</v>
      </c>
      <c r="G43" s="54" t="s">
        <v>181</v>
      </c>
    </row>
    <row r="44" spans="1:7" ht="14.25">
      <c r="A44" s="51" t="s">
        <v>671</v>
      </c>
      <c r="B44" s="49">
        <v>2090</v>
      </c>
      <c r="C44" s="49">
        <v>2170</v>
      </c>
      <c r="D44" s="49">
        <v>2239</v>
      </c>
      <c r="E44" s="49">
        <v>2296</v>
      </c>
      <c r="F44" s="49">
        <v>2311</v>
      </c>
      <c r="G44" s="55" t="s">
        <v>672</v>
      </c>
    </row>
    <row r="45" spans="1:7" ht="15">
      <c r="A45" s="51" t="s">
        <v>156</v>
      </c>
      <c r="B45" s="49">
        <v>604</v>
      </c>
      <c r="C45" s="49">
        <v>588</v>
      </c>
      <c r="D45" s="49">
        <v>641</v>
      </c>
      <c r="E45" s="49">
        <v>649</v>
      </c>
      <c r="F45" s="49">
        <v>786</v>
      </c>
      <c r="G45" s="52" t="s">
        <v>183</v>
      </c>
    </row>
    <row r="46" spans="1:7" ht="15">
      <c r="A46" s="51" t="s">
        <v>157</v>
      </c>
      <c r="B46" s="49">
        <v>3223</v>
      </c>
      <c r="C46" s="49">
        <v>3221</v>
      </c>
      <c r="D46" s="49">
        <v>3004</v>
      </c>
      <c r="E46" s="49">
        <v>2938</v>
      </c>
      <c r="F46" s="49">
        <v>2816</v>
      </c>
      <c r="G46" s="52" t="s">
        <v>184</v>
      </c>
    </row>
    <row r="47" spans="1:7" ht="14.25">
      <c r="A47" s="51" t="s">
        <v>680</v>
      </c>
      <c r="B47" s="49">
        <v>1278</v>
      </c>
      <c r="C47" s="49">
        <v>1284</v>
      </c>
      <c r="D47" s="49">
        <v>1300</v>
      </c>
      <c r="E47" s="49">
        <v>1255</v>
      </c>
      <c r="F47" s="49">
        <v>1322</v>
      </c>
      <c r="G47" s="52" t="s">
        <v>185</v>
      </c>
    </row>
    <row r="48" spans="1:7" ht="15">
      <c r="A48" s="51" t="s">
        <v>158</v>
      </c>
      <c r="B48" s="53"/>
      <c r="C48" s="49"/>
      <c r="D48" s="49"/>
      <c r="E48" s="49"/>
      <c r="F48" s="49"/>
      <c r="G48" s="60" t="s">
        <v>187</v>
      </c>
    </row>
    <row r="49" spans="1:7" ht="15">
      <c r="A49" s="51" t="s">
        <v>159</v>
      </c>
      <c r="B49" s="49">
        <v>1909</v>
      </c>
      <c r="C49" s="49">
        <v>1802</v>
      </c>
      <c r="D49" s="49">
        <v>1698</v>
      </c>
      <c r="E49" s="49">
        <v>1813</v>
      </c>
      <c r="F49" s="49">
        <v>1790</v>
      </c>
      <c r="G49" s="52" t="s">
        <v>186</v>
      </c>
    </row>
    <row r="50" spans="1:7" ht="14.25">
      <c r="A50" s="51" t="s">
        <v>675</v>
      </c>
      <c r="B50" s="49">
        <v>3409</v>
      </c>
      <c r="C50" s="49">
        <v>3315</v>
      </c>
      <c r="D50" s="49">
        <v>3109</v>
      </c>
      <c r="E50" s="49">
        <v>3661</v>
      </c>
      <c r="F50" s="49">
        <v>3672</v>
      </c>
      <c r="G50" s="56" t="s">
        <v>710</v>
      </c>
    </row>
    <row r="51" spans="1:7" ht="15">
      <c r="A51" s="51" t="s">
        <v>160</v>
      </c>
      <c r="B51" s="53"/>
      <c r="C51" s="49"/>
      <c r="D51" s="49"/>
      <c r="E51" s="49"/>
      <c r="F51" s="49"/>
      <c r="G51" s="52" t="s">
        <v>190</v>
      </c>
    </row>
    <row r="52" spans="1:7" ht="15">
      <c r="A52" s="51" t="s">
        <v>161</v>
      </c>
      <c r="B52" s="49">
        <v>12520</v>
      </c>
      <c r="C52" s="49">
        <v>12944</v>
      </c>
      <c r="D52" s="49">
        <v>13041</v>
      </c>
      <c r="E52" s="49">
        <v>12964</v>
      </c>
      <c r="F52" s="49">
        <v>12801</v>
      </c>
      <c r="G52" s="52" t="s">
        <v>189</v>
      </c>
    </row>
    <row r="53" spans="1:7" ht="15">
      <c r="A53" s="51" t="s">
        <v>162</v>
      </c>
      <c r="B53" s="49">
        <v>24400</v>
      </c>
      <c r="C53" s="49">
        <v>24504</v>
      </c>
      <c r="D53" s="49">
        <v>24665</v>
      </c>
      <c r="E53" s="49">
        <v>24769</v>
      </c>
      <c r="F53" s="49">
        <v>25064</v>
      </c>
      <c r="G53" s="54" t="s">
        <v>192</v>
      </c>
    </row>
    <row r="54" spans="1:7" ht="15">
      <c r="A54" s="51" t="s">
        <v>163</v>
      </c>
      <c r="B54" s="49">
        <v>20044</v>
      </c>
      <c r="C54" s="49">
        <v>20129</v>
      </c>
      <c r="D54" s="49">
        <v>20648</v>
      </c>
      <c r="E54" s="49">
        <v>21118</v>
      </c>
      <c r="F54" s="49">
        <v>21486</v>
      </c>
      <c r="G54" s="54" t="s">
        <v>193</v>
      </c>
    </row>
    <row r="55" spans="1:7" ht="15">
      <c r="A55" s="51" t="s">
        <v>164</v>
      </c>
      <c r="B55" s="53"/>
      <c r="C55" s="53"/>
      <c r="D55" s="53"/>
      <c r="E55" s="53"/>
      <c r="F55" s="53"/>
      <c r="G55" s="52" t="s">
        <v>194</v>
      </c>
    </row>
    <row r="56" spans="1:7" ht="15">
      <c r="A56" s="51" t="s">
        <v>165</v>
      </c>
      <c r="B56" s="49">
        <v>2325</v>
      </c>
      <c r="C56" s="49">
        <v>2348</v>
      </c>
      <c r="D56" s="49">
        <v>2315</v>
      </c>
      <c r="E56" s="49">
        <v>2332</v>
      </c>
      <c r="F56" s="48">
        <v>2332</v>
      </c>
      <c r="G56" s="50"/>
    </row>
    <row r="57" spans="1:7" ht="15">
      <c r="A57" s="51" t="s">
        <v>166</v>
      </c>
      <c r="B57" s="48"/>
      <c r="C57" s="48"/>
      <c r="D57" s="48"/>
      <c r="E57" s="48"/>
      <c r="F57" s="48"/>
      <c r="G57" s="110" t="s">
        <v>195</v>
      </c>
    </row>
    <row r="58" spans="1:7" ht="15">
      <c r="A58" s="51" t="s">
        <v>167</v>
      </c>
      <c r="B58" s="49">
        <v>88</v>
      </c>
      <c r="C58" s="49">
        <v>79</v>
      </c>
      <c r="D58" s="49">
        <v>62</v>
      </c>
      <c r="E58" s="49">
        <v>136</v>
      </c>
      <c r="F58" s="49">
        <v>77</v>
      </c>
      <c r="G58" s="111" t="s">
        <v>196</v>
      </c>
    </row>
    <row r="60" spans="1:7" ht="32.25" customHeight="1">
      <c r="A60" s="821" t="s">
        <v>711</v>
      </c>
      <c r="B60" s="827"/>
      <c r="C60" s="827"/>
      <c r="D60" s="827"/>
      <c r="E60" s="827"/>
      <c r="F60" s="827"/>
      <c r="G60" s="827"/>
    </row>
    <row r="61" spans="1:7" ht="32.25" customHeight="1">
      <c r="A61" s="813" t="s">
        <v>712</v>
      </c>
      <c r="B61" s="823"/>
      <c r="C61" s="823"/>
      <c r="D61" s="823"/>
      <c r="E61" s="823"/>
      <c r="F61" s="823"/>
      <c r="G61" s="823"/>
    </row>
  </sheetData>
  <mergeCells count="6">
    <mergeCell ref="A61:G61"/>
    <mergeCell ref="A6:G6"/>
    <mergeCell ref="A34:G34"/>
    <mergeCell ref="A1:G1"/>
    <mergeCell ref="A3:G3"/>
    <mergeCell ref="A60:G60"/>
  </mergeCells>
  <hyperlinks>
    <hyperlink ref="H1" location="'Spis tablic'!A1" display="Powrót do spisu tablic"/>
    <hyperlink ref="H2" location="'Spis tablic'!A1" display="Return to list of tables"/>
  </hyperlink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topLeftCell="A1">
      <selection activeCell="K1" sqref="K1"/>
    </sheetView>
  </sheetViews>
  <sheetFormatPr defaultColWidth="9.140625" defaultRowHeight="15"/>
  <cols>
    <col min="1" max="1" width="50.7109375" style="252" customWidth="1"/>
    <col min="2" max="9" width="9.140625" style="252" customWidth="1"/>
    <col min="10" max="10" width="11.140625" style="252" customWidth="1"/>
    <col min="11" max="16384" width="9.140625" style="252" customWidth="1"/>
  </cols>
  <sheetData>
    <row r="1" spans="1:12" s="467" customFormat="1" ht="27" customHeight="1">
      <c r="A1" s="1043" t="s">
        <v>1552</v>
      </c>
      <c r="B1" s="1044"/>
      <c r="C1" s="1044"/>
      <c r="D1" s="1044"/>
      <c r="E1" s="1232"/>
      <c r="F1" s="1237"/>
      <c r="G1" s="1045"/>
      <c r="H1" s="1045"/>
      <c r="I1" s="1045"/>
      <c r="J1" s="1045"/>
      <c r="K1" s="36" t="s">
        <v>560</v>
      </c>
      <c r="L1" s="9"/>
    </row>
    <row r="2" spans="1:12" s="467" customFormat="1" ht="15">
      <c r="A2" s="1240" t="s">
        <v>1551</v>
      </c>
      <c r="B2" s="1241"/>
      <c r="C2" s="1241"/>
      <c r="D2" s="1241"/>
      <c r="E2" s="1241"/>
      <c r="F2" s="1241"/>
      <c r="G2" s="1047"/>
      <c r="H2" s="1047"/>
      <c r="I2" s="1047"/>
      <c r="J2" s="1047"/>
      <c r="K2" s="37" t="s">
        <v>561</v>
      </c>
      <c r="L2" s="9"/>
    </row>
    <row r="3" spans="1:7" ht="45.75" customHeight="1">
      <c r="A3" s="755" t="s">
        <v>1550</v>
      </c>
      <c r="B3" s="754">
        <v>2013</v>
      </c>
      <c r="C3" s="754">
        <v>2014</v>
      </c>
      <c r="D3" s="754">
        <v>2015</v>
      </c>
      <c r="E3" s="754">
        <v>2016</v>
      </c>
      <c r="F3" s="753">
        <v>2017</v>
      </c>
      <c r="G3" s="253"/>
    </row>
    <row r="4" spans="1:7" ht="15">
      <c r="A4" s="752" t="s">
        <v>1549</v>
      </c>
      <c r="B4" s="488">
        <v>76</v>
      </c>
      <c r="C4" s="488">
        <v>61</v>
      </c>
      <c r="D4" s="488">
        <v>59</v>
      </c>
      <c r="E4" s="488">
        <v>156</v>
      </c>
      <c r="F4" s="259">
        <v>198</v>
      </c>
      <c r="G4" s="253"/>
    </row>
    <row r="5" spans="1:7" ht="15">
      <c r="A5" s="751" t="s">
        <v>1548</v>
      </c>
      <c r="B5" s="379"/>
      <c r="C5" s="379"/>
      <c r="D5" s="379"/>
      <c r="E5" s="379"/>
      <c r="F5" s="259"/>
      <c r="G5" s="253"/>
    </row>
    <row r="6" spans="1:7" ht="15">
      <c r="A6" s="262"/>
      <c r="B6" s="379"/>
      <c r="C6" s="379"/>
      <c r="D6" s="379"/>
      <c r="E6" s="379"/>
      <c r="F6" s="259"/>
      <c r="G6" s="253"/>
    </row>
    <row r="7" spans="1:7" ht="15">
      <c r="A7" s="262" t="s">
        <v>1547</v>
      </c>
      <c r="B7" s="379">
        <v>417.2</v>
      </c>
      <c r="C7" s="379">
        <v>313.5</v>
      </c>
      <c r="D7" s="379">
        <v>328.1</v>
      </c>
      <c r="E7" s="379">
        <v>919.2</v>
      </c>
      <c r="F7" s="259">
        <v>1469.8</v>
      </c>
      <c r="G7" s="253"/>
    </row>
    <row r="8" spans="1:6" ht="15">
      <c r="A8" s="751" t="s">
        <v>1546</v>
      </c>
      <c r="B8" s="379"/>
      <c r="C8" s="379"/>
      <c r="D8" s="379"/>
      <c r="E8" s="379"/>
      <c r="F8" s="259"/>
    </row>
    <row r="9" spans="1:6" ht="15">
      <c r="A9" s="262"/>
      <c r="B9" s="379"/>
      <c r="C9" s="379"/>
      <c r="D9" s="379"/>
      <c r="E9" s="379"/>
      <c r="F9" s="259"/>
    </row>
    <row r="10" spans="1:6" ht="15">
      <c r="A10" s="262" t="s">
        <v>1545</v>
      </c>
      <c r="B10" s="379">
        <v>5.5</v>
      </c>
      <c r="C10" s="379">
        <v>5.1</v>
      </c>
      <c r="D10" s="379">
        <v>5.6</v>
      </c>
      <c r="E10" s="379">
        <v>5.9</v>
      </c>
      <c r="F10" s="259">
        <v>7.4</v>
      </c>
    </row>
    <row r="11" spans="1:6" ht="15">
      <c r="A11" s="751" t="s">
        <v>1544</v>
      </c>
      <c r="B11" s="379"/>
      <c r="C11" s="262"/>
      <c r="D11" s="379"/>
      <c r="E11" s="262"/>
      <c r="F11" s="259"/>
    </row>
    <row r="12" spans="1:6" ht="15">
      <c r="A12" s="293"/>
      <c r="B12" s="259"/>
      <c r="C12" s="259"/>
      <c r="D12" s="259"/>
      <c r="E12" s="259"/>
      <c r="F12" s="259"/>
    </row>
    <row r="13" spans="1:7" ht="15">
      <c r="A13" s="1238" t="s">
        <v>1543</v>
      </c>
      <c r="B13" s="1238"/>
      <c r="C13" s="1238"/>
      <c r="D13" s="1238"/>
      <c r="E13" s="1238"/>
      <c r="F13" s="1238"/>
      <c r="G13" s="1238"/>
    </row>
    <row r="14" spans="1:7" ht="15">
      <c r="A14" s="1239" t="s">
        <v>1542</v>
      </c>
      <c r="B14" s="1239"/>
      <c r="C14" s="1239"/>
      <c r="D14" s="1239"/>
      <c r="E14" s="1239"/>
      <c r="F14" s="1239"/>
      <c r="G14" s="1239"/>
    </row>
  </sheetData>
  <mergeCells count="4">
    <mergeCell ref="A1:J1"/>
    <mergeCell ref="A13:G13"/>
    <mergeCell ref="A14:G14"/>
    <mergeCell ref="A2:J2"/>
  </mergeCells>
  <hyperlinks>
    <hyperlink ref="K1" location="'Spis tablic'!A1" display="Powrót do spisu tablic"/>
    <hyperlink ref="K2" location="'Spis tablic'!A1" display="Return to list of tables"/>
  </hyperlink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topLeftCell="A1">
      <selection activeCell="K1" sqref="J1:K2"/>
    </sheetView>
  </sheetViews>
  <sheetFormatPr defaultColWidth="9.140625" defaultRowHeight="15"/>
  <cols>
    <col min="1" max="1" width="51.28125" style="3" customWidth="1"/>
    <col min="2" max="2" width="8.7109375" style="3" customWidth="1"/>
    <col min="3" max="9" width="16.421875" style="3" customWidth="1"/>
    <col min="10" max="10" width="10.57421875" style="3" customWidth="1"/>
    <col min="11" max="16384" width="9.140625" style="3" customWidth="1"/>
  </cols>
  <sheetData>
    <row r="1" spans="1:11" ht="14.25" customHeight="1">
      <c r="A1" s="815" t="s">
        <v>867</v>
      </c>
      <c r="B1" s="815"/>
      <c r="C1" s="828"/>
      <c r="D1" s="828"/>
      <c r="E1" s="828"/>
      <c r="F1" s="828"/>
      <c r="G1" s="828"/>
      <c r="H1" s="828"/>
      <c r="I1" s="34"/>
      <c r="J1" s="36" t="s">
        <v>560</v>
      </c>
      <c r="K1" s="9"/>
    </row>
    <row r="2" spans="1:11" ht="14.25" customHeight="1">
      <c r="A2" s="244" t="s">
        <v>0</v>
      </c>
      <c r="B2" s="243"/>
      <c r="C2" s="247"/>
      <c r="D2" s="247"/>
      <c r="E2" s="247"/>
      <c r="F2" s="247"/>
      <c r="G2" s="247"/>
      <c r="H2" s="247"/>
      <c r="I2" s="34"/>
      <c r="J2" s="37" t="s">
        <v>561</v>
      </c>
      <c r="K2" s="9"/>
    </row>
    <row r="3" spans="1:10" ht="14.25" customHeight="1">
      <c r="A3" s="829" t="s">
        <v>868</v>
      </c>
      <c r="B3" s="829"/>
      <c r="C3" s="829"/>
      <c r="D3" s="829"/>
      <c r="E3" s="829"/>
      <c r="F3" s="829"/>
      <c r="G3" s="829"/>
      <c r="H3" s="829"/>
      <c r="I3" s="76"/>
      <c r="J3" s="9"/>
    </row>
    <row r="4" spans="1:9" s="19" customFormat="1" ht="14.25" customHeight="1">
      <c r="A4" s="246" t="s">
        <v>883</v>
      </c>
      <c r="B4" s="77"/>
      <c r="C4" s="77"/>
      <c r="D4" s="77"/>
      <c r="E4" s="77"/>
      <c r="F4" s="77"/>
      <c r="G4" s="77"/>
      <c r="H4" s="77"/>
      <c r="I4" s="77"/>
    </row>
    <row r="5" spans="1:9" s="16" customFormat="1" ht="233.25" customHeight="1">
      <c r="A5" s="830" t="s">
        <v>701</v>
      </c>
      <c r="B5" s="831"/>
      <c r="C5" s="78" t="s">
        <v>702</v>
      </c>
      <c r="D5" s="78" t="s">
        <v>713</v>
      </c>
      <c r="E5" s="78" t="s">
        <v>703</v>
      </c>
      <c r="F5" s="79" t="s">
        <v>704</v>
      </c>
      <c r="G5" s="80" t="s">
        <v>714</v>
      </c>
      <c r="H5" s="41" t="s">
        <v>715</v>
      </c>
      <c r="I5" s="81" t="s">
        <v>716</v>
      </c>
    </row>
    <row r="6" spans="1:9" ht="15" customHeight="1">
      <c r="A6" s="63" t="s">
        <v>1</v>
      </c>
      <c r="B6" s="84">
        <v>2016</v>
      </c>
      <c r="C6" s="112">
        <v>235077</v>
      </c>
      <c r="D6" s="112">
        <v>119028</v>
      </c>
      <c r="E6" s="112">
        <v>2048</v>
      </c>
      <c r="F6" s="112">
        <v>82768</v>
      </c>
      <c r="G6" s="113">
        <v>50082</v>
      </c>
      <c r="H6" s="112">
        <v>6454</v>
      </c>
      <c r="I6" s="114">
        <v>93725</v>
      </c>
    </row>
    <row r="7" spans="1:9" ht="15" customHeight="1">
      <c r="A7" s="20" t="s">
        <v>2</v>
      </c>
      <c r="B7" s="87">
        <v>2017</v>
      </c>
      <c r="C7" s="115">
        <v>238586</v>
      </c>
      <c r="D7" s="115">
        <v>119577</v>
      </c>
      <c r="E7" s="115">
        <v>2084</v>
      </c>
      <c r="F7" s="115">
        <v>83430</v>
      </c>
      <c r="G7" s="116">
        <v>52166</v>
      </c>
      <c r="H7" s="115">
        <v>6501</v>
      </c>
      <c r="I7" s="116">
        <v>94405</v>
      </c>
    </row>
    <row r="8" spans="1:9" ht="15" customHeight="1">
      <c r="A8" s="20"/>
      <c r="B8" s="90"/>
      <c r="C8" s="117"/>
      <c r="D8" s="117"/>
      <c r="E8" s="117"/>
      <c r="F8" s="117"/>
      <c r="G8" s="118"/>
      <c r="H8" s="117"/>
      <c r="I8" s="118"/>
    </row>
    <row r="9" spans="1:9" ht="15" customHeight="1">
      <c r="A9" s="63" t="s">
        <v>694</v>
      </c>
      <c r="B9" s="119"/>
      <c r="C9" s="117"/>
      <c r="D9" s="117"/>
      <c r="E9" s="117"/>
      <c r="F9" s="117"/>
      <c r="G9" s="118"/>
      <c r="H9" s="117"/>
      <c r="I9" s="118"/>
    </row>
    <row r="10" spans="1:9" ht="15" customHeight="1">
      <c r="A10" s="66" t="s">
        <v>121</v>
      </c>
      <c r="B10" s="87"/>
      <c r="C10" s="115">
        <v>165714</v>
      </c>
      <c r="D10" s="115">
        <v>82674</v>
      </c>
      <c r="E10" s="115">
        <v>1003</v>
      </c>
      <c r="F10" s="115">
        <v>58280</v>
      </c>
      <c r="G10" s="116">
        <v>37201</v>
      </c>
      <c r="H10" s="115">
        <v>4789</v>
      </c>
      <c r="I10" s="116">
        <v>64441</v>
      </c>
    </row>
    <row r="11" spans="1:9" ht="15" customHeight="1">
      <c r="A11" s="68" t="s">
        <v>695</v>
      </c>
      <c r="B11" s="120"/>
      <c r="C11" s="121"/>
      <c r="D11" s="121"/>
      <c r="E11" s="121"/>
      <c r="F11" s="121"/>
      <c r="G11" s="122"/>
      <c r="H11" s="121"/>
      <c r="I11" s="122"/>
    </row>
    <row r="12" spans="1:9" s="15" customFormat="1" ht="15" customHeight="1">
      <c r="A12" s="69" t="s">
        <v>122</v>
      </c>
      <c r="B12" s="123"/>
      <c r="C12" s="124">
        <v>22844</v>
      </c>
      <c r="D12" s="124">
        <v>11627</v>
      </c>
      <c r="E12" s="124">
        <v>408</v>
      </c>
      <c r="F12" s="121">
        <v>7599</v>
      </c>
      <c r="G12" s="122">
        <v>5004</v>
      </c>
      <c r="H12" s="121">
        <v>238</v>
      </c>
      <c r="I12" s="122">
        <v>9595</v>
      </c>
    </row>
    <row r="13" spans="1:9" s="12" customFormat="1" ht="15" customHeight="1">
      <c r="A13" s="21" t="s">
        <v>123</v>
      </c>
      <c r="B13" s="125"/>
      <c r="C13" s="124">
        <v>13485</v>
      </c>
      <c r="D13" s="124">
        <v>6529</v>
      </c>
      <c r="E13" s="124">
        <v>201</v>
      </c>
      <c r="F13" s="112">
        <v>5854</v>
      </c>
      <c r="G13" s="113">
        <v>2207</v>
      </c>
      <c r="H13" s="112">
        <v>247</v>
      </c>
      <c r="I13" s="113">
        <v>4976</v>
      </c>
    </row>
    <row r="14" spans="1:9" ht="15" customHeight="1">
      <c r="A14" s="21" t="s">
        <v>124</v>
      </c>
      <c r="B14" s="126"/>
      <c r="C14" s="124">
        <v>19450</v>
      </c>
      <c r="D14" s="124">
        <v>9847</v>
      </c>
      <c r="E14" s="121">
        <v>102</v>
      </c>
      <c r="F14" s="121">
        <v>8081</v>
      </c>
      <c r="G14" s="122">
        <v>3888</v>
      </c>
      <c r="H14" s="121">
        <v>816</v>
      </c>
      <c r="I14" s="122">
        <v>6563</v>
      </c>
    </row>
    <row r="15" spans="1:9" s="12" customFormat="1" ht="15" customHeight="1">
      <c r="A15" s="21" t="s">
        <v>125</v>
      </c>
      <c r="B15" s="125"/>
      <c r="C15" s="124">
        <v>12783</v>
      </c>
      <c r="D15" s="124">
        <v>6558</v>
      </c>
      <c r="E15" s="112">
        <v>151</v>
      </c>
      <c r="F15" s="112">
        <v>4645</v>
      </c>
      <c r="G15" s="113">
        <v>3563</v>
      </c>
      <c r="H15" s="112">
        <v>275</v>
      </c>
      <c r="I15" s="113">
        <v>4149</v>
      </c>
    </row>
    <row r="16" spans="1:9" ht="15" customHeight="1">
      <c r="A16" s="21" t="s">
        <v>126</v>
      </c>
      <c r="B16" s="127"/>
      <c r="C16" s="124">
        <v>21597</v>
      </c>
      <c r="D16" s="124">
        <v>9694</v>
      </c>
      <c r="E16" s="103" t="s">
        <v>553</v>
      </c>
      <c r="F16" s="128">
        <v>11901</v>
      </c>
      <c r="G16" s="128">
        <v>3087</v>
      </c>
      <c r="H16" s="128">
        <v>359</v>
      </c>
      <c r="I16" s="129">
        <v>6151</v>
      </c>
    </row>
    <row r="17" spans="1:9" ht="15" customHeight="1">
      <c r="A17" s="75" t="s">
        <v>699</v>
      </c>
      <c r="B17" s="127"/>
      <c r="C17" s="124"/>
      <c r="D17" s="124"/>
      <c r="E17" s="130"/>
      <c r="F17" s="128"/>
      <c r="G17" s="128"/>
      <c r="H17" s="128"/>
      <c r="I17" s="129"/>
    </row>
    <row r="18" spans="1:9" ht="15" customHeight="1">
      <c r="A18" s="71" t="s">
        <v>127</v>
      </c>
      <c r="B18" s="126"/>
      <c r="C18" s="124">
        <v>75555</v>
      </c>
      <c r="D18" s="124">
        <v>38419</v>
      </c>
      <c r="E18" s="130" t="s">
        <v>553</v>
      </c>
      <c r="F18" s="128">
        <v>20200</v>
      </c>
      <c r="G18" s="128">
        <v>19452</v>
      </c>
      <c r="H18" s="103" t="s">
        <v>553</v>
      </c>
      <c r="I18" s="129">
        <v>33007</v>
      </c>
    </row>
    <row r="19" spans="1:9" ht="15" customHeight="1">
      <c r="A19" s="63"/>
      <c r="B19" s="9"/>
      <c r="C19" s="131"/>
      <c r="D19" s="131"/>
      <c r="E19" s="131"/>
      <c r="F19" s="131"/>
      <c r="G19" s="131"/>
      <c r="H19" s="131"/>
      <c r="I19" s="132"/>
    </row>
    <row r="20" spans="1:9" ht="15" customHeight="1">
      <c r="A20" s="63" t="s">
        <v>697</v>
      </c>
      <c r="B20" s="9"/>
      <c r="C20" s="128"/>
      <c r="D20" s="128"/>
      <c r="E20" s="128"/>
      <c r="F20" s="121"/>
      <c r="G20" s="121"/>
      <c r="H20" s="121"/>
      <c r="I20" s="122"/>
    </row>
    <row r="21" spans="1:9" ht="15" customHeight="1">
      <c r="A21" s="63" t="s">
        <v>128</v>
      </c>
      <c r="B21" s="9"/>
      <c r="C21" s="133">
        <v>72872</v>
      </c>
      <c r="D21" s="133">
        <v>36903</v>
      </c>
      <c r="E21" s="133">
        <v>1081</v>
      </c>
      <c r="F21" s="134">
        <v>25150</v>
      </c>
      <c r="G21" s="134">
        <v>14965</v>
      </c>
      <c r="H21" s="134">
        <v>1712</v>
      </c>
      <c r="I21" s="135">
        <v>29964</v>
      </c>
    </row>
    <row r="22" spans="1:9" ht="15" customHeight="1">
      <c r="A22" s="68" t="s">
        <v>698</v>
      </c>
      <c r="B22" s="9"/>
      <c r="C22" s="128"/>
      <c r="D22" s="128"/>
      <c r="E22" s="128"/>
      <c r="F22" s="121"/>
      <c r="G22" s="121"/>
      <c r="H22" s="121"/>
      <c r="I22" s="122"/>
    </row>
    <row r="23" spans="1:9" ht="15" customHeight="1">
      <c r="A23" s="21" t="s">
        <v>129</v>
      </c>
      <c r="B23" s="9"/>
      <c r="C23" s="124">
        <v>11159</v>
      </c>
      <c r="D23" s="124">
        <v>6437</v>
      </c>
      <c r="E23" s="128">
        <v>114</v>
      </c>
      <c r="F23" s="121">
        <v>2130</v>
      </c>
      <c r="G23" s="121">
        <v>3239</v>
      </c>
      <c r="H23" s="121">
        <v>239</v>
      </c>
      <c r="I23" s="122">
        <v>5437</v>
      </c>
    </row>
    <row r="24" spans="1:9" ht="15" customHeight="1">
      <c r="A24" s="21" t="s">
        <v>130</v>
      </c>
      <c r="B24" s="9"/>
      <c r="C24" s="124">
        <v>11689</v>
      </c>
      <c r="D24" s="124">
        <v>5769</v>
      </c>
      <c r="E24" s="128">
        <v>222</v>
      </c>
      <c r="F24" s="121">
        <v>4585</v>
      </c>
      <c r="G24" s="121">
        <v>2238</v>
      </c>
      <c r="H24" s="121">
        <v>305</v>
      </c>
      <c r="I24" s="122">
        <v>4339</v>
      </c>
    </row>
    <row r="25" spans="1:9" ht="15" customHeight="1">
      <c r="A25" s="21" t="s">
        <v>131</v>
      </c>
      <c r="B25" s="9"/>
      <c r="C25" s="124">
        <v>2940</v>
      </c>
      <c r="D25" s="124">
        <v>1830</v>
      </c>
      <c r="E25" s="128">
        <v>81</v>
      </c>
      <c r="F25" s="121">
        <v>357</v>
      </c>
      <c r="G25" s="121">
        <v>808</v>
      </c>
      <c r="H25" s="121">
        <v>82</v>
      </c>
      <c r="I25" s="122">
        <v>1612</v>
      </c>
    </row>
    <row r="26" spans="1:9" ht="15" customHeight="1">
      <c r="A26" s="21" t="s">
        <v>132</v>
      </c>
      <c r="B26" s="9"/>
      <c r="C26" s="124">
        <v>6157</v>
      </c>
      <c r="D26" s="124">
        <v>3215</v>
      </c>
      <c r="E26" s="128">
        <v>142</v>
      </c>
      <c r="F26" s="121">
        <v>1951</v>
      </c>
      <c r="G26" s="121">
        <v>939</v>
      </c>
      <c r="H26" s="121">
        <v>167</v>
      </c>
      <c r="I26" s="122">
        <v>2958</v>
      </c>
    </row>
    <row r="27" spans="1:9" ht="15" customHeight="1">
      <c r="A27" s="21" t="s">
        <v>133</v>
      </c>
      <c r="B27" s="9"/>
      <c r="C27" s="124">
        <v>5542</v>
      </c>
      <c r="D27" s="124">
        <v>2591</v>
      </c>
      <c r="E27" s="128">
        <v>135</v>
      </c>
      <c r="F27" s="121">
        <v>1615</v>
      </c>
      <c r="G27" s="121">
        <v>1334</v>
      </c>
      <c r="H27" s="121">
        <v>134</v>
      </c>
      <c r="I27" s="122">
        <v>2324</v>
      </c>
    </row>
    <row r="28" spans="1:9" ht="15" customHeight="1">
      <c r="A28" s="21" t="s">
        <v>134</v>
      </c>
      <c r="B28" s="9"/>
      <c r="C28" s="124">
        <v>13013</v>
      </c>
      <c r="D28" s="124">
        <v>6636</v>
      </c>
      <c r="E28" s="128">
        <v>102</v>
      </c>
      <c r="F28" s="121">
        <v>3971</v>
      </c>
      <c r="G28" s="121">
        <v>3162</v>
      </c>
      <c r="H28" s="121">
        <v>356</v>
      </c>
      <c r="I28" s="122">
        <v>5422</v>
      </c>
    </row>
    <row r="29" spans="1:9" ht="15" customHeight="1">
      <c r="A29" s="21" t="s">
        <v>135</v>
      </c>
      <c r="B29" s="9"/>
      <c r="C29" s="124">
        <v>13655</v>
      </c>
      <c r="D29" s="124">
        <v>6516</v>
      </c>
      <c r="E29" s="128">
        <v>142</v>
      </c>
      <c r="F29" s="121">
        <v>6085</v>
      </c>
      <c r="G29" s="121">
        <v>2073</v>
      </c>
      <c r="H29" s="121">
        <v>279</v>
      </c>
      <c r="I29" s="122">
        <v>5076</v>
      </c>
    </row>
    <row r="30" spans="1:9" ht="15" customHeight="1">
      <c r="A30" s="21" t="s">
        <v>136</v>
      </c>
      <c r="B30" s="9"/>
      <c r="C30" s="124">
        <v>8717</v>
      </c>
      <c r="D30" s="124">
        <v>3909</v>
      </c>
      <c r="E30" s="128">
        <v>143</v>
      </c>
      <c r="F30" s="121">
        <v>4456</v>
      </c>
      <c r="G30" s="121">
        <v>1172</v>
      </c>
      <c r="H30" s="121">
        <v>150</v>
      </c>
      <c r="I30" s="122">
        <v>2796</v>
      </c>
    </row>
    <row r="31" spans="3:9" ht="20.25" customHeight="1">
      <c r="C31" s="25"/>
      <c r="D31" s="25"/>
      <c r="E31" s="25"/>
      <c r="F31" s="25"/>
      <c r="G31" s="25"/>
      <c r="H31" s="25"/>
      <c r="I31" s="25"/>
    </row>
    <row r="32" spans="1:9" ht="26.25" customHeight="1">
      <c r="A32" s="821" t="s">
        <v>711</v>
      </c>
      <c r="B32" s="827"/>
      <c r="C32" s="827"/>
      <c r="D32" s="827"/>
      <c r="E32" s="827"/>
      <c r="F32" s="827"/>
      <c r="G32" s="827"/>
      <c r="H32" s="827"/>
      <c r="I32" s="827"/>
    </row>
    <row r="33" spans="1:9" ht="26.25" customHeight="1">
      <c r="A33" s="813" t="s">
        <v>712</v>
      </c>
      <c r="B33" s="823"/>
      <c r="C33" s="823"/>
      <c r="D33" s="823"/>
      <c r="E33" s="823"/>
      <c r="F33" s="823"/>
      <c r="G33" s="823"/>
      <c r="H33" s="823"/>
      <c r="I33" s="823"/>
    </row>
    <row r="34" spans="3:9" ht="15">
      <c r="C34" s="14"/>
      <c r="D34" s="14"/>
      <c r="E34" s="14"/>
      <c r="F34" s="14"/>
      <c r="G34" s="14"/>
      <c r="H34" s="14"/>
      <c r="I34" s="14"/>
    </row>
    <row r="35" spans="3:9" ht="15">
      <c r="C35" s="14"/>
      <c r="D35" s="14"/>
      <c r="E35" s="14"/>
      <c r="F35" s="14"/>
      <c r="G35" s="14"/>
      <c r="H35" s="14"/>
      <c r="I35" s="14"/>
    </row>
    <row r="36" spans="3:9" ht="15">
      <c r="C36" s="14"/>
      <c r="D36" s="14"/>
      <c r="E36" s="14"/>
      <c r="F36" s="14"/>
      <c r="G36" s="14"/>
      <c r="H36" s="14"/>
      <c r="I36" s="14"/>
    </row>
    <row r="37" spans="3:9" ht="15">
      <c r="C37" s="14"/>
      <c r="D37" s="14"/>
      <c r="E37" s="14"/>
      <c r="F37" s="14"/>
      <c r="G37" s="14"/>
      <c r="H37" s="14"/>
      <c r="I37" s="14"/>
    </row>
    <row r="38" spans="3:9" ht="15">
      <c r="C38" s="14"/>
      <c r="D38" s="14"/>
      <c r="E38" s="14"/>
      <c r="F38" s="14"/>
      <c r="G38" s="14"/>
      <c r="H38" s="14"/>
      <c r="I38" s="14"/>
    </row>
    <row r="39" spans="3:9" ht="15">
      <c r="C39" s="14"/>
      <c r="D39" s="14"/>
      <c r="E39" s="14"/>
      <c r="F39" s="14"/>
      <c r="G39" s="14"/>
      <c r="H39" s="14"/>
      <c r="I39" s="14"/>
    </row>
    <row r="40" spans="3:9" ht="15">
      <c r="C40" s="14"/>
      <c r="D40" s="14"/>
      <c r="E40" s="14"/>
      <c r="F40" s="14"/>
      <c r="G40" s="14"/>
      <c r="H40" s="14"/>
      <c r="I40" s="14"/>
    </row>
    <row r="41" spans="3:9" ht="15">
      <c r="C41" s="14"/>
      <c r="D41" s="14"/>
      <c r="E41" s="14"/>
      <c r="F41" s="14"/>
      <c r="G41" s="14"/>
      <c r="H41" s="14"/>
      <c r="I41" s="14"/>
    </row>
    <row r="42" spans="3:9" ht="15">
      <c r="C42" s="14"/>
      <c r="D42" s="14"/>
      <c r="E42" s="14"/>
      <c r="F42" s="14"/>
      <c r="G42" s="14"/>
      <c r="H42" s="14"/>
      <c r="I42" s="14"/>
    </row>
    <row r="43" spans="3:9" ht="15">
      <c r="C43" s="14"/>
      <c r="D43" s="14"/>
      <c r="E43" s="14"/>
      <c r="F43" s="14"/>
      <c r="G43" s="14"/>
      <c r="H43" s="14"/>
      <c r="I43" s="14"/>
    </row>
    <row r="44" spans="3:9" ht="15">
      <c r="C44" s="14"/>
      <c r="D44" s="14"/>
      <c r="E44" s="14"/>
      <c r="F44" s="14"/>
      <c r="G44" s="14"/>
      <c r="H44" s="14"/>
      <c r="I44" s="14"/>
    </row>
    <row r="45" spans="3:9" ht="15">
      <c r="C45" s="14"/>
      <c r="D45" s="14"/>
      <c r="E45" s="14"/>
      <c r="F45" s="14"/>
      <c r="G45" s="14"/>
      <c r="H45" s="14"/>
      <c r="I45" s="14"/>
    </row>
    <row r="46" spans="3:9" ht="15">
      <c r="C46" s="14"/>
      <c r="D46" s="14"/>
      <c r="E46" s="14"/>
      <c r="F46" s="14"/>
      <c r="G46" s="14"/>
      <c r="H46" s="14"/>
      <c r="I46" s="14"/>
    </row>
    <row r="47" spans="3:9" ht="15">
      <c r="C47" s="14"/>
      <c r="D47" s="14"/>
      <c r="E47" s="14"/>
      <c r="F47" s="14"/>
      <c r="G47" s="14"/>
      <c r="H47" s="14"/>
      <c r="I47" s="14"/>
    </row>
    <row r="48" spans="3:9" ht="15">
      <c r="C48" s="14"/>
      <c r="D48" s="14"/>
      <c r="E48" s="14"/>
      <c r="F48" s="14"/>
      <c r="G48" s="14"/>
      <c r="H48" s="14"/>
      <c r="I48" s="14"/>
    </row>
    <row r="49" spans="3:9" ht="15">
      <c r="C49" s="14"/>
      <c r="D49" s="14"/>
      <c r="E49" s="14"/>
      <c r="F49" s="14"/>
      <c r="G49" s="14"/>
      <c r="H49" s="14"/>
      <c r="I49" s="14"/>
    </row>
    <row r="50" spans="3:9" ht="15">
      <c r="C50" s="14"/>
      <c r="D50" s="14"/>
      <c r="E50" s="14"/>
      <c r="F50" s="14"/>
      <c r="G50" s="14"/>
      <c r="H50" s="14"/>
      <c r="I50" s="14"/>
    </row>
    <row r="51" spans="3:9" ht="15">
      <c r="C51" s="14"/>
      <c r="D51" s="14"/>
      <c r="E51" s="14"/>
      <c r="F51" s="14"/>
      <c r="G51" s="14"/>
      <c r="H51" s="14"/>
      <c r="I51" s="14"/>
    </row>
    <row r="52" spans="3:9" ht="15">
      <c r="C52" s="14"/>
      <c r="D52" s="14"/>
      <c r="E52" s="14"/>
      <c r="F52" s="14"/>
      <c r="G52" s="14"/>
      <c r="H52" s="14"/>
      <c r="I52" s="14"/>
    </row>
    <row r="53" spans="3:9" ht="15">
      <c r="C53" s="14"/>
      <c r="D53" s="14"/>
      <c r="E53" s="14"/>
      <c r="F53" s="14"/>
      <c r="G53" s="14"/>
      <c r="H53" s="14"/>
      <c r="I53" s="14"/>
    </row>
    <row r="54" spans="3:9" ht="15">
      <c r="C54" s="14"/>
      <c r="D54" s="14"/>
      <c r="E54" s="14"/>
      <c r="F54" s="14"/>
      <c r="G54" s="14"/>
      <c r="H54" s="14"/>
      <c r="I54" s="14"/>
    </row>
    <row r="55" spans="3:9" ht="15">
      <c r="C55" s="14"/>
      <c r="D55" s="14"/>
      <c r="E55" s="14"/>
      <c r="F55" s="14"/>
      <c r="G55" s="14"/>
      <c r="H55" s="14"/>
      <c r="I55" s="14"/>
    </row>
    <row r="56" spans="3:9" ht="15">
      <c r="C56" s="14"/>
      <c r="D56" s="14"/>
      <c r="E56" s="14"/>
      <c r="F56" s="14"/>
      <c r="G56" s="14"/>
      <c r="H56" s="14"/>
      <c r="I56" s="14"/>
    </row>
    <row r="57" spans="3:9" ht="15">
      <c r="C57" s="14"/>
      <c r="D57" s="14"/>
      <c r="E57" s="14"/>
      <c r="F57" s="14"/>
      <c r="G57" s="14"/>
      <c r="H57" s="14"/>
      <c r="I57" s="14"/>
    </row>
    <row r="58" spans="3:9" ht="15">
      <c r="C58" s="14"/>
      <c r="D58" s="14"/>
      <c r="E58" s="14"/>
      <c r="F58" s="14"/>
      <c r="G58" s="14"/>
      <c r="H58" s="14"/>
      <c r="I58" s="14"/>
    </row>
    <row r="59" spans="3:9" ht="15">
      <c r="C59" s="14"/>
      <c r="D59" s="14"/>
      <c r="E59" s="14"/>
      <c r="F59" s="14"/>
      <c r="G59" s="14"/>
      <c r="H59" s="14"/>
      <c r="I59" s="14"/>
    </row>
    <row r="60" spans="3:9" ht="15">
      <c r="C60" s="14"/>
      <c r="D60" s="14"/>
      <c r="E60" s="14"/>
      <c r="F60" s="14"/>
      <c r="G60" s="14"/>
      <c r="H60" s="14"/>
      <c r="I60" s="14"/>
    </row>
    <row r="61" spans="3:9" ht="15">
      <c r="C61" s="14"/>
      <c r="D61" s="14"/>
      <c r="E61" s="14"/>
      <c r="F61" s="14"/>
      <c r="G61" s="14"/>
      <c r="H61" s="14"/>
      <c r="I61" s="14"/>
    </row>
    <row r="62" spans="3:9" ht="15">
      <c r="C62" s="14"/>
      <c r="D62" s="14"/>
      <c r="E62" s="14"/>
      <c r="F62" s="14"/>
      <c r="G62" s="14"/>
      <c r="H62" s="14"/>
      <c r="I62" s="14"/>
    </row>
    <row r="63" spans="3:9" ht="15">
      <c r="C63" s="13"/>
      <c r="D63" s="13"/>
      <c r="E63" s="13"/>
      <c r="F63" s="13"/>
      <c r="G63" s="13"/>
      <c r="H63" s="13"/>
      <c r="I63" s="13"/>
    </row>
    <row r="64" spans="3:9" ht="15">
      <c r="C64" s="13"/>
      <c r="D64" s="13"/>
      <c r="E64" s="13"/>
      <c r="F64" s="13"/>
      <c r="G64" s="13"/>
      <c r="H64" s="13"/>
      <c r="I64" s="13"/>
    </row>
    <row r="65" spans="3:9" ht="15">
      <c r="C65" s="13"/>
      <c r="D65" s="13"/>
      <c r="E65" s="13"/>
      <c r="F65" s="13"/>
      <c r="G65" s="13"/>
      <c r="H65" s="13"/>
      <c r="I65" s="13"/>
    </row>
    <row r="66" spans="3:9" ht="15">
      <c r="C66" s="13"/>
      <c r="D66" s="13"/>
      <c r="E66" s="13"/>
      <c r="F66" s="13"/>
      <c r="G66" s="13"/>
      <c r="H66" s="13"/>
      <c r="I66" s="13"/>
    </row>
    <row r="67" spans="3:9" ht="15">
      <c r="C67" s="13"/>
      <c r="D67" s="13"/>
      <c r="E67" s="13"/>
      <c r="F67" s="13"/>
      <c r="G67" s="13"/>
      <c r="H67" s="13"/>
      <c r="I67" s="13"/>
    </row>
    <row r="68" spans="3:9" ht="15">
      <c r="C68" s="13"/>
      <c r="D68" s="13"/>
      <c r="E68" s="13"/>
      <c r="F68" s="13"/>
      <c r="G68" s="13"/>
      <c r="H68" s="13"/>
      <c r="I68" s="13"/>
    </row>
    <row r="69" spans="3:9" ht="15">
      <c r="C69" s="13"/>
      <c r="D69" s="13"/>
      <c r="E69" s="13"/>
      <c r="F69" s="13"/>
      <c r="G69" s="13"/>
      <c r="H69" s="13"/>
      <c r="I69" s="13"/>
    </row>
    <row r="70" spans="3:9" ht="15">
      <c r="C70" s="13"/>
      <c r="D70" s="13"/>
      <c r="E70" s="13"/>
      <c r="F70" s="13"/>
      <c r="G70" s="13"/>
      <c r="H70" s="13"/>
      <c r="I70" s="13"/>
    </row>
    <row r="71" spans="3:9" ht="15">
      <c r="C71" s="13"/>
      <c r="D71" s="13"/>
      <c r="E71" s="13"/>
      <c r="F71" s="13"/>
      <c r="G71" s="13"/>
      <c r="H71" s="13"/>
      <c r="I71" s="13"/>
    </row>
  </sheetData>
  <mergeCells count="5">
    <mergeCell ref="A1:H1"/>
    <mergeCell ref="A3:H3"/>
    <mergeCell ref="A5:B5"/>
    <mergeCell ref="A32:I32"/>
    <mergeCell ref="A33:I33"/>
  </mergeCells>
  <hyperlinks>
    <hyperlink ref="J1" location="'Spis tablic'!A1" display="Powrót do spisu tablic"/>
    <hyperlink ref="J2" location="'Spis tablic'!A1" display="Return to list of tables"/>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0"/>
  <sheetViews>
    <sheetView workbookViewId="0" topLeftCell="A1">
      <selection activeCell="H1" sqref="G1:H2"/>
    </sheetView>
  </sheetViews>
  <sheetFormatPr defaultColWidth="9.140625" defaultRowHeight="15"/>
  <cols>
    <col min="1" max="1" width="51.28125" style="3" customWidth="1"/>
    <col min="2" max="6" width="16.421875" style="3" customWidth="1"/>
    <col min="7" max="16384" width="9.140625" style="3" customWidth="1"/>
  </cols>
  <sheetData>
    <row r="1" spans="1:8" ht="14.25" customHeight="1">
      <c r="A1" s="815" t="s">
        <v>869</v>
      </c>
      <c r="B1" s="828"/>
      <c r="C1" s="828"/>
      <c r="D1" s="828"/>
      <c r="E1" s="828"/>
      <c r="F1" s="828"/>
      <c r="G1" s="36" t="s">
        <v>560</v>
      </c>
      <c r="H1" s="9"/>
    </row>
    <row r="2" spans="1:8" ht="14.25" customHeight="1">
      <c r="A2" s="244" t="s">
        <v>0</v>
      </c>
      <c r="B2" s="247"/>
      <c r="C2" s="247"/>
      <c r="D2" s="247"/>
      <c r="E2" s="247"/>
      <c r="F2" s="247"/>
      <c r="G2" s="37" t="s">
        <v>561</v>
      </c>
      <c r="H2" s="9"/>
    </row>
    <row r="3" spans="1:7" ht="14.25" customHeight="1">
      <c r="A3" s="829" t="s">
        <v>884</v>
      </c>
      <c r="B3" s="829"/>
      <c r="C3" s="829"/>
      <c r="D3" s="829"/>
      <c r="E3" s="829"/>
      <c r="F3" s="829"/>
      <c r="G3" s="9"/>
    </row>
    <row r="4" spans="1:6" ht="14.25" customHeight="1">
      <c r="A4" s="246" t="s">
        <v>883</v>
      </c>
      <c r="B4" s="77"/>
      <c r="C4" s="77"/>
      <c r="D4" s="77"/>
      <c r="E4" s="77"/>
      <c r="F4" s="77"/>
    </row>
    <row r="5" spans="1:6" ht="237">
      <c r="A5" s="41" t="s">
        <v>701</v>
      </c>
      <c r="B5" s="78" t="s">
        <v>702</v>
      </c>
      <c r="C5" s="78" t="s">
        <v>717</v>
      </c>
      <c r="D5" s="79" t="s">
        <v>704</v>
      </c>
      <c r="E5" s="80" t="s">
        <v>705</v>
      </c>
      <c r="F5" s="81" t="s">
        <v>718</v>
      </c>
    </row>
    <row r="6" spans="1:6" ht="15">
      <c r="A6" s="119" t="s">
        <v>1</v>
      </c>
      <c r="B6" s="115">
        <v>238586</v>
      </c>
      <c r="C6" s="115">
        <v>119577</v>
      </c>
      <c r="D6" s="115">
        <v>83430</v>
      </c>
      <c r="E6" s="116">
        <v>52166</v>
      </c>
      <c r="F6" s="116">
        <v>100906</v>
      </c>
    </row>
    <row r="7" spans="1:6" ht="15">
      <c r="A7" s="90" t="s">
        <v>2</v>
      </c>
      <c r="B7" s="117"/>
      <c r="C7" s="117"/>
      <c r="D7" s="117"/>
      <c r="E7" s="118"/>
      <c r="F7" s="118"/>
    </row>
    <row r="8" spans="1:6" ht="15">
      <c r="A8" s="90"/>
      <c r="B8" s="117"/>
      <c r="C8" s="117"/>
      <c r="D8" s="117"/>
      <c r="E8" s="118"/>
      <c r="F8" s="118"/>
    </row>
    <row r="9" spans="1:6" ht="15">
      <c r="A9" s="119" t="s">
        <v>719</v>
      </c>
      <c r="B9" s="115"/>
      <c r="C9" s="115"/>
      <c r="D9" s="115"/>
      <c r="E9" s="116"/>
      <c r="F9" s="116"/>
    </row>
    <row r="10" spans="1:6" ht="15">
      <c r="A10" s="87" t="s">
        <v>3</v>
      </c>
      <c r="B10" s="115">
        <v>165714</v>
      </c>
      <c r="C10" s="115">
        <v>82674</v>
      </c>
      <c r="D10" s="115">
        <v>58280</v>
      </c>
      <c r="E10" s="115">
        <v>37201</v>
      </c>
      <c r="F10" s="136">
        <v>69230</v>
      </c>
    </row>
    <row r="11" spans="1:6" ht="15">
      <c r="A11" s="123" t="s">
        <v>49</v>
      </c>
      <c r="B11" s="115">
        <v>22844</v>
      </c>
      <c r="C11" s="115">
        <v>11627</v>
      </c>
      <c r="D11" s="115">
        <v>7599</v>
      </c>
      <c r="E11" s="116">
        <v>5004</v>
      </c>
      <c r="F11" s="116">
        <v>9833</v>
      </c>
    </row>
    <row r="12" spans="1:6" ht="15">
      <c r="A12" s="125" t="s">
        <v>8</v>
      </c>
      <c r="B12" s="121">
        <v>845</v>
      </c>
      <c r="C12" s="121">
        <v>446</v>
      </c>
      <c r="D12" s="121">
        <v>76</v>
      </c>
      <c r="E12" s="122">
        <v>326</v>
      </c>
      <c r="F12" s="122">
        <v>439</v>
      </c>
    </row>
    <row r="13" spans="1:6" ht="15">
      <c r="A13" s="126" t="s">
        <v>9</v>
      </c>
      <c r="B13" s="112">
        <v>2338</v>
      </c>
      <c r="C13" s="112">
        <v>1272</v>
      </c>
      <c r="D13" s="112">
        <v>435</v>
      </c>
      <c r="E13" s="113">
        <v>361</v>
      </c>
      <c r="F13" s="113">
        <v>1501</v>
      </c>
    </row>
    <row r="14" spans="1:6" ht="15">
      <c r="A14" s="125" t="s">
        <v>10</v>
      </c>
      <c r="B14" s="121">
        <v>1239</v>
      </c>
      <c r="C14" s="121">
        <v>761</v>
      </c>
      <c r="D14" s="121">
        <v>172</v>
      </c>
      <c r="E14" s="122">
        <v>252</v>
      </c>
      <c r="F14" s="122">
        <v>740</v>
      </c>
    </row>
    <row r="15" spans="1:6" ht="15">
      <c r="A15" s="9" t="s">
        <v>11</v>
      </c>
      <c r="B15" s="112">
        <v>1454</v>
      </c>
      <c r="C15" s="112">
        <v>818</v>
      </c>
      <c r="D15" s="112">
        <v>609</v>
      </c>
      <c r="E15" s="113">
        <v>351</v>
      </c>
      <c r="F15" s="113">
        <v>451</v>
      </c>
    </row>
    <row r="16" spans="1:6" ht="15">
      <c r="A16" s="9" t="s">
        <v>120</v>
      </c>
      <c r="B16" s="128">
        <v>2897</v>
      </c>
      <c r="C16" s="128">
        <v>1586</v>
      </c>
      <c r="D16" s="128">
        <v>971</v>
      </c>
      <c r="E16" s="128">
        <v>444</v>
      </c>
      <c r="F16" s="129">
        <v>1434</v>
      </c>
    </row>
    <row r="17" spans="1:6" ht="15">
      <c r="A17" s="126" t="s">
        <v>7</v>
      </c>
      <c r="B17" s="128">
        <v>477</v>
      </c>
      <c r="C17" s="128">
        <v>301</v>
      </c>
      <c r="D17" s="128">
        <v>50</v>
      </c>
      <c r="E17" s="128">
        <v>100</v>
      </c>
      <c r="F17" s="129">
        <v>325</v>
      </c>
    </row>
    <row r="18" spans="1:6" ht="15">
      <c r="A18" s="9" t="s">
        <v>12</v>
      </c>
      <c r="B18" s="128">
        <v>847</v>
      </c>
      <c r="C18" s="128">
        <v>496</v>
      </c>
      <c r="D18" s="128">
        <v>136</v>
      </c>
      <c r="E18" s="128">
        <v>271</v>
      </c>
      <c r="F18" s="129">
        <v>434</v>
      </c>
    </row>
    <row r="19" spans="1:6" ht="15">
      <c r="A19" s="9" t="s">
        <v>13</v>
      </c>
      <c r="B19" s="128">
        <v>581</v>
      </c>
      <c r="C19" s="128">
        <v>327</v>
      </c>
      <c r="D19" s="121">
        <v>203</v>
      </c>
      <c r="E19" s="121">
        <v>82</v>
      </c>
      <c r="F19" s="122">
        <v>260</v>
      </c>
    </row>
    <row r="20" spans="1:6" ht="15">
      <c r="A20" s="9" t="s">
        <v>14</v>
      </c>
      <c r="B20" s="128">
        <v>925</v>
      </c>
      <c r="C20" s="128">
        <v>487</v>
      </c>
      <c r="D20" s="121">
        <v>175</v>
      </c>
      <c r="E20" s="121">
        <v>336</v>
      </c>
      <c r="F20" s="122">
        <v>397</v>
      </c>
    </row>
    <row r="21" spans="1:6" ht="15">
      <c r="A21" s="9" t="s">
        <v>15</v>
      </c>
      <c r="B21" s="128">
        <v>886</v>
      </c>
      <c r="C21" s="128">
        <v>454</v>
      </c>
      <c r="D21" s="121">
        <v>382</v>
      </c>
      <c r="E21" s="121">
        <v>199</v>
      </c>
      <c r="F21" s="122">
        <v>292</v>
      </c>
    </row>
    <row r="22" spans="1:6" ht="15">
      <c r="A22" s="9" t="s">
        <v>16</v>
      </c>
      <c r="B22" s="128">
        <v>925</v>
      </c>
      <c r="C22" s="128">
        <v>413</v>
      </c>
      <c r="D22" s="121">
        <v>292</v>
      </c>
      <c r="E22" s="121">
        <v>339</v>
      </c>
      <c r="F22" s="122">
        <v>270</v>
      </c>
    </row>
    <row r="23" spans="1:6" ht="15">
      <c r="A23" s="9" t="s">
        <v>17</v>
      </c>
      <c r="B23" s="128">
        <v>369</v>
      </c>
      <c r="C23" s="128">
        <v>263</v>
      </c>
      <c r="D23" s="112" t="s">
        <v>553</v>
      </c>
      <c r="E23" s="121">
        <v>22</v>
      </c>
      <c r="F23" s="122">
        <v>332</v>
      </c>
    </row>
    <row r="24" spans="1:6" ht="15">
      <c r="A24" s="9" t="s">
        <v>18</v>
      </c>
      <c r="B24" s="128">
        <v>1053</v>
      </c>
      <c r="C24" s="128">
        <v>540</v>
      </c>
      <c r="D24" s="121">
        <v>422</v>
      </c>
      <c r="E24" s="121">
        <v>162</v>
      </c>
      <c r="F24" s="122">
        <v>465</v>
      </c>
    </row>
    <row r="25" spans="1:6" ht="15">
      <c r="A25" s="9" t="s">
        <v>19</v>
      </c>
      <c r="B25" s="128">
        <v>2216</v>
      </c>
      <c r="C25" s="128">
        <v>1069</v>
      </c>
      <c r="D25" s="121">
        <v>910</v>
      </c>
      <c r="E25" s="121">
        <v>687</v>
      </c>
      <c r="F25" s="122">
        <v>616</v>
      </c>
    </row>
    <row r="26" spans="1:6" ht="15">
      <c r="A26" s="9" t="s">
        <v>20</v>
      </c>
      <c r="B26" s="128">
        <v>281</v>
      </c>
      <c r="C26" s="128">
        <v>175</v>
      </c>
      <c r="D26" s="121" t="s">
        <v>553</v>
      </c>
      <c r="E26" s="121">
        <v>66</v>
      </c>
      <c r="F26" s="122">
        <v>147</v>
      </c>
    </row>
    <row r="27" spans="1:6" ht="15">
      <c r="A27" s="9" t="s">
        <v>21</v>
      </c>
      <c r="B27" s="128">
        <v>365</v>
      </c>
      <c r="C27" s="128">
        <v>217</v>
      </c>
      <c r="D27" s="121">
        <v>65</v>
      </c>
      <c r="E27" s="121">
        <v>55</v>
      </c>
      <c r="F27" s="122">
        <v>241</v>
      </c>
    </row>
    <row r="28" spans="1:6" ht="15">
      <c r="A28" s="9" t="s">
        <v>22</v>
      </c>
      <c r="B28" s="128">
        <v>2785</v>
      </c>
      <c r="C28" s="128">
        <v>987</v>
      </c>
      <c r="D28" s="121">
        <v>1586</v>
      </c>
      <c r="E28" s="121">
        <v>572</v>
      </c>
      <c r="F28" s="122">
        <v>624</v>
      </c>
    </row>
    <row r="29" spans="1:6" ht="15">
      <c r="A29" s="9" t="s">
        <v>23</v>
      </c>
      <c r="B29" s="128">
        <v>787</v>
      </c>
      <c r="C29" s="128">
        <v>399</v>
      </c>
      <c r="D29" s="121">
        <v>312</v>
      </c>
      <c r="E29" s="121">
        <v>107</v>
      </c>
      <c r="F29" s="122">
        <v>349</v>
      </c>
    </row>
    <row r="30" spans="1:6" ht="15">
      <c r="A30" s="9" t="s">
        <v>24</v>
      </c>
      <c r="B30" s="128">
        <v>1574</v>
      </c>
      <c r="C30" s="128">
        <v>616</v>
      </c>
      <c r="D30" s="121">
        <v>740</v>
      </c>
      <c r="E30" s="121">
        <v>272</v>
      </c>
      <c r="F30" s="122">
        <v>516</v>
      </c>
    </row>
    <row r="31" spans="1:6" ht="15">
      <c r="A31" s="137" t="s">
        <v>50</v>
      </c>
      <c r="B31" s="133">
        <v>13485</v>
      </c>
      <c r="C31" s="133">
        <v>6529</v>
      </c>
      <c r="D31" s="115">
        <v>5854</v>
      </c>
      <c r="E31" s="115">
        <v>2207</v>
      </c>
      <c r="F31" s="116">
        <v>5223</v>
      </c>
    </row>
    <row r="32" spans="1:6" ht="15">
      <c r="A32" s="9" t="s">
        <v>27</v>
      </c>
      <c r="B32" s="128">
        <v>8880</v>
      </c>
      <c r="C32" s="128">
        <v>4290</v>
      </c>
      <c r="D32" s="128">
        <v>4101</v>
      </c>
      <c r="E32" s="128">
        <v>1268</v>
      </c>
      <c r="F32" s="129">
        <v>3467</v>
      </c>
    </row>
    <row r="33" spans="1:6" ht="15">
      <c r="A33" s="9" t="s">
        <v>32</v>
      </c>
      <c r="B33" s="128">
        <v>2174</v>
      </c>
      <c r="C33" s="128">
        <v>1004</v>
      </c>
      <c r="D33" s="128">
        <v>740</v>
      </c>
      <c r="E33" s="128">
        <v>599</v>
      </c>
      <c r="F33" s="129">
        <v>770</v>
      </c>
    </row>
    <row r="34" spans="1:6" ht="15">
      <c r="A34" s="9" t="s">
        <v>25</v>
      </c>
      <c r="B34" s="128">
        <v>645</v>
      </c>
      <c r="C34" s="128">
        <v>266</v>
      </c>
      <c r="D34" s="128">
        <v>395</v>
      </c>
      <c r="E34" s="128">
        <v>72</v>
      </c>
      <c r="F34" s="129">
        <v>152</v>
      </c>
    </row>
    <row r="35" spans="1:6" ht="15">
      <c r="A35" s="9" t="s">
        <v>26</v>
      </c>
      <c r="B35" s="128">
        <v>297</v>
      </c>
      <c r="C35" s="128">
        <v>195</v>
      </c>
      <c r="D35" s="121" t="s">
        <v>553</v>
      </c>
      <c r="E35" s="121">
        <v>63</v>
      </c>
      <c r="F35" s="122">
        <v>125</v>
      </c>
    </row>
    <row r="36" spans="1:6" ht="15">
      <c r="A36" s="9" t="s">
        <v>28</v>
      </c>
      <c r="B36" s="128">
        <v>573</v>
      </c>
      <c r="C36" s="128">
        <v>329</v>
      </c>
      <c r="D36" s="121">
        <v>122</v>
      </c>
      <c r="E36" s="121">
        <v>107</v>
      </c>
      <c r="F36" s="122">
        <v>308</v>
      </c>
    </row>
    <row r="37" spans="1:6" ht="15">
      <c r="A37" s="9" t="s">
        <v>29</v>
      </c>
      <c r="B37" s="128">
        <v>293</v>
      </c>
      <c r="C37" s="128">
        <v>141</v>
      </c>
      <c r="D37" s="121">
        <v>139</v>
      </c>
      <c r="E37" s="121" t="s">
        <v>553</v>
      </c>
      <c r="F37" s="122">
        <v>109</v>
      </c>
    </row>
    <row r="38" spans="1:6" ht="15">
      <c r="A38" s="9" t="s">
        <v>30</v>
      </c>
      <c r="B38" s="128">
        <v>246</v>
      </c>
      <c r="C38" s="128">
        <v>161</v>
      </c>
      <c r="D38" s="112" t="s">
        <v>553</v>
      </c>
      <c r="E38" s="112" t="s">
        <v>553</v>
      </c>
      <c r="F38" s="122">
        <v>166</v>
      </c>
    </row>
    <row r="39" spans="1:6" ht="15">
      <c r="A39" s="9" t="s">
        <v>31</v>
      </c>
      <c r="B39" s="128">
        <v>377</v>
      </c>
      <c r="C39" s="128">
        <v>143</v>
      </c>
      <c r="D39" s="121">
        <v>195</v>
      </c>
      <c r="E39" s="121">
        <v>51</v>
      </c>
      <c r="F39" s="122">
        <v>126</v>
      </c>
    </row>
    <row r="40" spans="1:6" ht="15">
      <c r="A40" s="137" t="s">
        <v>51</v>
      </c>
      <c r="B40" s="133">
        <v>19450</v>
      </c>
      <c r="C40" s="133">
        <v>9847</v>
      </c>
      <c r="D40" s="115">
        <v>8081</v>
      </c>
      <c r="E40" s="115">
        <v>3888</v>
      </c>
      <c r="F40" s="116">
        <v>7379</v>
      </c>
    </row>
    <row r="41" spans="1:6" ht="15">
      <c r="A41" s="9" t="s">
        <v>37</v>
      </c>
      <c r="B41" s="128">
        <v>15418</v>
      </c>
      <c r="C41" s="128">
        <v>7546</v>
      </c>
      <c r="D41" s="128">
        <v>5750</v>
      </c>
      <c r="E41" s="128">
        <v>3541</v>
      </c>
      <c r="F41" s="129">
        <v>6094</v>
      </c>
    </row>
    <row r="42" spans="1:6" ht="15">
      <c r="A42" s="9" t="s">
        <v>35</v>
      </c>
      <c r="B42" s="128">
        <v>1185</v>
      </c>
      <c r="C42" s="128">
        <v>833</v>
      </c>
      <c r="D42" s="124" t="s">
        <v>553</v>
      </c>
      <c r="E42" s="124">
        <v>38</v>
      </c>
      <c r="F42" s="129">
        <v>187</v>
      </c>
    </row>
    <row r="43" spans="1:6" ht="15">
      <c r="A43" s="9" t="s">
        <v>36</v>
      </c>
      <c r="B43" s="128">
        <v>1180</v>
      </c>
      <c r="C43" s="128">
        <v>506</v>
      </c>
      <c r="D43" s="124">
        <v>762</v>
      </c>
      <c r="E43" s="124">
        <v>134</v>
      </c>
      <c r="F43" s="129">
        <v>277</v>
      </c>
    </row>
    <row r="44" spans="1:6" ht="15">
      <c r="A44" s="9" t="s">
        <v>33</v>
      </c>
      <c r="B44" s="128">
        <v>396</v>
      </c>
      <c r="C44" s="128">
        <v>218</v>
      </c>
      <c r="D44" s="124">
        <v>88</v>
      </c>
      <c r="E44" s="124" t="s">
        <v>553</v>
      </c>
      <c r="F44" s="129">
        <v>250</v>
      </c>
    </row>
    <row r="45" spans="1:6" ht="15">
      <c r="A45" s="9" t="s">
        <v>34</v>
      </c>
      <c r="B45" s="128">
        <v>1015</v>
      </c>
      <c r="C45" s="128">
        <v>551</v>
      </c>
      <c r="D45" s="112">
        <v>500</v>
      </c>
      <c r="E45" s="112">
        <v>105</v>
      </c>
      <c r="F45" s="122">
        <v>398</v>
      </c>
    </row>
    <row r="46" spans="1:6" ht="15">
      <c r="A46" s="9" t="s">
        <v>38</v>
      </c>
      <c r="B46" s="128">
        <v>256</v>
      </c>
      <c r="C46" s="128">
        <v>193</v>
      </c>
      <c r="D46" s="112" t="s">
        <v>553</v>
      </c>
      <c r="E46" s="112" t="s">
        <v>553</v>
      </c>
      <c r="F46" s="122">
        <v>173</v>
      </c>
    </row>
    <row r="47" spans="1:6" ht="15">
      <c r="A47" s="137" t="s">
        <v>52</v>
      </c>
      <c r="B47" s="133">
        <v>12783</v>
      </c>
      <c r="C47" s="133">
        <v>6558</v>
      </c>
      <c r="D47" s="115">
        <v>4645</v>
      </c>
      <c r="E47" s="115">
        <v>3563</v>
      </c>
      <c r="F47" s="116">
        <v>4424</v>
      </c>
    </row>
    <row r="48" spans="1:6" ht="15">
      <c r="A48" s="9" t="s">
        <v>41</v>
      </c>
      <c r="B48" s="128">
        <v>10167</v>
      </c>
      <c r="C48" s="128">
        <v>5102</v>
      </c>
      <c r="D48" s="128">
        <v>3566</v>
      </c>
      <c r="E48" s="128">
        <v>2991</v>
      </c>
      <c r="F48" s="129">
        <v>3574</v>
      </c>
    </row>
    <row r="49" spans="1:6" ht="15">
      <c r="A49" s="9" t="s">
        <v>43</v>
      </c>
      <c r="B49" s="128">
        <v>1497</v>
      </c>
      <c r="C49" s="128">
        <v>775</v>
      </c>
      <c r="D49" s="128">
        <v>732</v>
      </c>
      <c r="E49" s="128">
        <v>351</v>
      </c>
      <c r="F49" s="129">
        <v>338</v>
      </c>
    </row>
    <row r="50" spans="1:6" ht="15">
      <c r="A50" s="9" t="s">
        <v>39</v>
      </c>
      <c r="B50" s="128">
        <v>486</v>
      </c>
      <c r="C50" s="128">
        <v>277</v>
      </c>
      <c r="D50" s="128">
        <v>124</v>
      </c>
      <c r="E50" s="128">
        <v>154</v>
      </c>
      <c r="F50" s="129">
        <v>187</v>
      </c>
    </row>
    <row r="51" spans="1:6" ht="15">
      <c r="A51" s="9" t="s">
        <v>40</v>
      </c>
      <c r="B51" s="128">
        <v>357</v>
      </c>
      <c r="C51" s="128">
        <v>211</v>
      </c>
      <c r="D51" s="121">
        <v>145</v>
      </c>
      <c r="E51" s="121" t="s">
        <v>553</v>
      </c>
      <c r="F51" s="122">
        <v>138</v>
      </c>
    </row>
    <row r="52" spans="1:6" ht="15">
      <c r="A52" s="9" t="s">
        <v>42</v>
      </c>
      <c r="B52" s="128">
        <v>276</v>
      </c>
      <c r="C52" s="128">
        <v>193</v>
      </c>
      <c r="D52" s="121">
        <v>78</v>
      </c>
      <c r="E52" s="112" t="s">
        <v>553</v>
      </c>
      <c r="F52" s="122">
        <v>187</v>
      </c>
    </row>
    <row r="53" spans="1:6" ht="15">
      <c r="A53" s="137" t="s">
        <v>53</v>
      </c>
      <c r="B53" s="133">
        <v>21597</v>
      </c>
      <c r="C53" s="133">
        <v>9694</v>
      </c>
      <c r="D53" s="115">
        <v>11901</v>
      </c>
      <c r="E53" s="115">
        <v>3087</v>
      </c>
      <c r="F53" s="116">
        <v>6510</v>
      </c>
    </row>
    <row r="54" spans="1:6" ht="15">
      <c r="A54" s="9" t="s">
        <v>47</v>
      </c>
      <c r="B54" s="128">
        <v>18489</v>
      </c>
      <c r="C54" s="128">
        <v>8101</v>
      </c>
      <c r="D54" s="128">
        <v>10673</v>
      </c>
      <c r="E54" s="128">
        <v>2730</v>
      </c>
      <c r="F54" s="129">
        <v>5054</v>
      </c>
    </row>
    <row r="55" spans="1:6" ht="15">
      <c r="A55" s="9" t="s">
        <v>48</v>
      </c>
      <c r="B55" s="128">
        <v>641</v>
      </c>
      <c r="C55" s="128">
        <v>241</v>
      </c>
      <c r="D55" s="128">
        <v>354</v>
      </c>
      <c r="E55" s="128">
        <v>66</v>
      </c>
      <c r="F55" s="129">
        <v>214</v>
      </c>
    </row>
    <row r="56" spans="1:6" ht="15">
      <c r="A56" s="9" t="s">
        <v>44</v>
      </c>
      <c r="B56" s="128">
        <v>1059</v>
      </c>
      <c r="C56" s="128">
        <v>468</v>
      </c>
      <c r="D56" s="128">
        <v>539</v>
      </c>
      <c r="E56" s="128">
        <v>102</v>
      </c>
      <c r="F56" s="129">
        <v>380</v>
      </c>
    </row>
    <row r="57" spans="1:6" ht="15">
      <c r="A57" s="9" t="s">
        <v>45</v>
      </c>
      <c r="B57" s="128">
        <v>374</v>
      </c>
      <c r="C57" s="128">
        <v>296</v>
      </c>
      <c r="D57" s="121">
        <v>40</v>
      </c>
      <c r="E57" s="121">
        <v>58</v>
      </c>
      <c r="F57" s="122">
        <v>273</v>
      </c>
    </row>
    <row r="58" spans="1:6" ht="15">
      <c r="A58" s="9" t="s">
        <v>46</v>
      </c>
      <c r="B58" s="128">
        <v>1034</v>
      </c>
      <c r="C58" s="128">
        <v>588</v>
      </c>
      <c r="D58" s="121">
        <v>295</v>
      </c>
      <c r="E58" s="121">
        <v>131</v>
      </c>
      <c r="F58" s="122">
        <v>589</v>
      </c>
    </row>
    <row r="59" spans="1:6" ht="25.5">
      <c r="A59" s="63" t="s">
        <v>720</v>
      </c>
      <c r="B59" s="128"/>
      <c r="C59" s="128"/>
      <c r="D59" s="121"/>
      <c r="E59" s="121"/>
      <c r="F59" s="122"/>
    </row>
    <row r="60" spans="1:6" ht="15">
      <c r="A60" s="82" t="s">
        <v>4</v>
      </c>
      <c r="B60" s="128">
        <v>75555</v>
      </c>
      <c r="C60" s="128">
        <v>38419</v>
      </c>
      <c r="D60" s="128">
        <v>20200</v>
      </c>
      <c r="E60" s="128">
        <v>19452</v>
      </c>
      <c r="F60" s="129">
        <v>35861</v>
      </c>
    </row>
    <row r="61" spans="1:6" ht="15">
      <c r="A61" s="9"/>
      <c r="B61" s="133"/>
      <c r="C61" s="133"/>
      <c r="D61" s="133"/>
      <c r="E61" s="133"/>
      <c r="F61" s="138"/>
    </row>
    <row r="62" spans="1:6" ht="15">
      <c r="A62" s="63" t="s">
        <v>721</v>
      </c>
      <c r="B62" s="128"/>
      <c r="C62" s="128"/>
      <c r="D62" s="128"/>
      <c r="E62" s="128"/>
      <c r="F62" s="129"/>
    </row>
    <row r="63" spans="1:6" ht="15">
      <c r="A63" s="63" t="s">
        <v>5</v>
      </c>
      <c r="B63" s="133">
        <v>72872</v>
      </c>
      <c r="C63" s="133">
        <v>36903</v>
      </c>
      <c r="D63" s="133">
        <v>25150</v>
      </c>
      <c r="E63" s="133">
        <v>14965</v>
      </c>
      <c r="F63" s="138">
        <v>31676</v>
      </c>
    </row>
    <row r="64" spans="1:6" ht="15">
      <c r="A64" s="137" t="s">
        <v>84</v>
      </c>
      <c r="B64" s="133">
        <v>11159</v>
      </c>
      <c r="C64" s="133">
        <v>6437</v>
      </c>
      <c r="D64" s="133">
        <v>2130</v>
      </c>
      <c r="E64" s="133">
        <v>3239</v>
      </c>
      <c r="F64" s="138">
        <v>5676</v>
      </c>
    </row>
    <row r="65" spans="1:6" ht="15">
      <c r="A65" s="9" t="s">
        <v>54</v>
      </c>
      <c r="B65" s="103">
        <v>7458</v>
      </c>
      <c r="C65" s="103">
        <v>4188</v>
      </c>
      <c r="D65" s="124">
        <v>1199</v>
      </c>
      <c r="E65" s="124">
        <v>2129</v>
      </c>
      <c r="F65" s="139">
        <v>4097</v>
      </c>
    </row>
    <row r="66" spans="1:6" ht="15">
      <c r="A66" s="9" t="s">
        <v>59</v>
      </c>
      <c r="B66" s="103">
        <v>288</v>
      </c>
      <c r="C66" s="103">
        <v>177</v>
      </c>
      <c r="D66" s="124">
        <v>60</v>
      </c>
      <c r="E66" s="124" t="s">
        <v>553</v>
      </c>
      <c r="F66" s="139">
        <v>172</v>
      </c>
    </row>
    <row r="67" spans="1:6" ht="15">
      <c r="A67" s="9" t="s">
        <v>55</v>
      </c>
      <c r="B67" s="103">
        <v>340</v>
      </c>
      <c r="C67" s="103">
        <v>271</v>
      </c>
      <c r="D67" s="124" t="s">
        <v>553</v>
      </c>
      <c r="E67" s="124">
        <v>88</v>
      </c>
      <c r="F67" s="139">
        <v>236</v>
      </c>
    </row>
    <row r="68" spans="1:6" ht="15">
      <c r="A68" s="9" t="s">
        <v>56</v>
      </c>
      <c r="B68" s="103">
        <v>736</v>
      </c>
      <c r="C68" s="103">
        <v>507</v>
      </c>
      <c r="D68" s="112" t="s">
        <v>553</v>
      </c>
      <c r="E68" s="112" t="s">
        <v>553</v>
      </c>
      <c r="F68" s="113">
        <v>218</v>
      </c>
    </row>
    <row r="69" spans="1:6" ht="15">
      <c r="A69" s="9" t="s">
        <v>57</v>
      </c>
      <c r="B69" s="103">
        <v>578</v>
      </c>
      <c r="C69" s="103">
        <v>407</v>
      </c>
      <c r="D69" s="112">
        <v>131</v>
      </c>
      <c r="E69" s="112">
        <v>72</v>
      </c>
      <c r="F69" s="113">
        <v>334</v>
      </c>
    </row>
    <row r="70" spans="1:6" ht="15">
      <c r="A70" s="9" t="s">
        <v>58</v>
      </c>
      <c r="B70" s="103">
        <v>712</v>
      </c>
      <c r="C70" s="103">
        <v>451</v>
      </c>
      <c r="D70" s="112">
        <v>121</v>
      </c>
      <c r="E70" s="112">
        <v>298</v>
      </c>
      <c r="F70" s="113">
        <v>291</v>
      </c>
    </row>
    <row r="71" spans="1:6" ht="15">
      <c r="A71" s="9" t="s">
        <v>60</v>
      </c>
      <c r="B71" s="103">
        <v>751</v>
      </c>
      <c r="C71" s="103">
        <v>218</v>
      </c>
      <c r="D71" s="112">
        <v>528</v>
      </c>
      <c r="E71" s="112">
        <v>83</v>
      </c>
      <c r="F71" s="113">
        <v>137</v>
      </c>
    </row>
    <row r="72" spans="1:6" ht="15">
      <c r="A72" s="9" t="s">
        <v>61</v>
      </c>
      <c r="B72" s="103">
        <v>296</v>
      </c>
      <c r="C72" s="103">
        <v>218</v>
      </c>
      <c r="D72" s="112" t="s">
        <v>553</v>
      </c>
      <c r="E72" s="112">
        <v>87</v>
      </c>
      <c r="F72" s="113">
        <v>191</v>
      </c>
    </row>
    <row r="73" spans="1:6" ht="15">
      <c r="A73" s="137" t="s">
        <v>85</v>
      </c>
      <c r="B73" s="133">
        <v>11689</v>
      </c>
      <c r="C73" s="133">
        <v>5769</v>
      </c>
      <c r="D73" s="140">
        <v>4585</v>
      </c>
      <c r="E73" s="140">
        <v>2238</v>
      </c>
      <c r="F73" s="141">
        <v>4644</v>
      </c>
    </row>
    <row r="74" spans="1:6" ht="15">
      <c r="A74" s="9" t="s">
        <v>63</v>
      </c>
      <c r="B74" s="128">
        <v>5713</v>
      </c>
      <c r="C74" s="128">
        <v>3216</v>
      </c>
      <c r="D74" s="128">
        <v>2180</v>
      </c>
      <c r="E74" s="128">
        <v>911</v>
      </c>
      <c r="F74" s="129">
        <v>2534</v>
      </c>
    </row>
    <row r="75" spans="1:6" ht="15">
      <c r="A75" s="9" t="s">
        <v>64</v>
      </c>
      <c r="B75" s="103">
        <v>1416</v>
      </c>
      <c r="C75" s="103">
        <v>546</v>
      </c>
      <c r="D75" s="103">
        <v>538</v>
      </c>
      <c r="E75" s="103">
        <v>378</v>
      </c>
      <c r="F75" s="104">
        <v>496</v>
      </c>
    </row>
    <row r="76" spans="1:6" ht="15">
      <c r="A76" s="9" t="s">
        <v>67</v>
      </c>
      <c r="B76" s="103">
        <v>2553</v>
      </c>
      <c r="C76" s="103">
        <v>815</v>
      </c>
      <c r="D76" s="103">
        <v>1323</v>
      </c>
      <c r="E76" s="103">
        <v>702</v>
      </c>
      <c r="F76" s="104">
        <v>512</v>
      </c>
    </row>
    <row r="77" spans="1:6" ht="15">
      <c r="A77" s="9" t="s">
        <v>62</v>
      </c>
      <c r="B77" s="103">
        <v>309</v>
      </c>
      <c r="C77" s="103">
        <v>154</v>
      </c>
      <c r="D77" s="103">
        <v>96</v>
      </c>
      <c r="E77" s="103">
        <v>44</v>
      </c>
      <c r="F77" s="104">
        <v>162</v>
      </c>
    </row>
    <row r="78" spans="1:6" ht="15">
      <c r="A78" s="9" t="s">
        <v>65</v>
      </c>
      <c r="B78" s="103">
        <v>232</v>
      </c>
      <c r="C78" s="103">
        <v>169</v>
      </c>
      <c r="D78" s="103">
        <v>35</v>
      </c>
      <c r="E78" s="103">
        <v>3</v>
      </c>
      <c r="F78" s="104">
        <v>179</v>
      </c>
    </row>
    <row r="79" spans="1:6" ht="15">
      <c r="A79" s="9" t="s">
        <v>66</v>
      </c>
      <c r="B79" s="103">
        <v>167</v>
      </c>
      <c r="C79" s="103">
        <v>123</v>
      </c>
      <c r="D79" s="121">
        <v>34</v>
      </c>
      <c r="E79" s="121">
        <v>1</v>
      </c>
      <c r="F79" s="122">
        <v>116</v>
      </c>
    </row>
    <row r="80" spans="1:6" ht="15">
      <c r="A80" s="9" t="s">
        <v>68</v>
      </c>
      <c r="B80" s="103">
        <v>231</v>
      </c>
      <c r="C80" s="103">
        <v>162</v>
      </c>
      <c r="D80" s="121">
        <v>55</v>
      </c>
      <c r="E80" s="121">
        <v>24</v>
      </c>
      <c r="F80" s="122">
        <v>148</v>
      </c>
    </row>
    <row r="81" spans="1:6" ht="15">
      <c r="A81" s="9" t="s">
        <v>69</v>
      </c>
      <c r="B81" s="103">
        <v>541</v>
      </c>
      <c r="C81" s="103">
        <v>290</v>
      </c>
      <c r="D81" s="121">
        <v>146</v>
      </c>
      <c r="E81" s="121">
        <v>120</v>
      </c>
      <c r="F81" s="122">
        <v>242</v>
      </c>
    </row>
    <row r="82" spans="1:6" ht="15">
      <c r="A82" s="9" t="s">
        <v>70</v>
      </c>
      <c r="B82" s="103">
        <v>527</v>
      </c>
      <c r="C82" s="103">
        <v>294</v>
      </c>
      <c r="D82" s="121">
        <v>178</v>
      </c>
      <c r="E82" s="121">
        <v>55</v>
      </c>
      <c r="F82" s="122">
        <v>255</v>
      </c>
    </row>
    <row r="83" spans="1:6" ht="15">
      <c r="A83" s="137" t="s">
        <v>86</v>
      </c>
      <c r="B83" s="133">
        <v>2940</v>
      </c>
      <c r="C83" s="133">
        <v>1830</v>
      </c>
      <c r="D83" s="115">
        <v>357</v>
      </c>
      <c r="E83" s="115">
        <v>808</v>
      </c>
      <c r="F83" s="116">
        <v>1694</v>
      </c>
    </row>
    <row r="84" spans="1:6" ht="15">
      <c r="A84" s="9" t="s">
        <v>73</v>
      </c>
      <c r="B84" s="103">
        <v>1971</v>
      </c>
      <c r="C84" s="103">
        <v>1224</v>
      </c>
      <c r="D84" s="103">
        <v>244</v>
      </c>
      <c r="E84" s="103">
        <v>560</v>
      </c>
      <c r="F84" s="104">
        <v>1157</v>
      </c>
    </row>
    <row r="85" spans="1:6" ht="15">
      <c r="A85" s="9" t="s">
        <v>75</v>
      </c>
      <c r="B85" s="103">
        <v>367</v>
      </c>
      <c r="C85" s="103">
        <v>228</v>
      </c>
      <c r="D85" s="103">
        <v>46</v>
      </c>
      <c r="E85" s="103">
        <v>86</v>
      </c>
      <c r="F85" s="104">
        <v>201</v>
      </c>
    </row>
    <row r="86" spans="1:6" ht="15">
      <c r="A86" s="9" t="s">
        <v>71</v>
      </c>
      <c r="B86" s="103">
        <v>216</v>
      </c>
      <c r="C86" s="103">
        <v>155</v>
      </c>
      <c r="D86" s="124" t="s">
        <v>553</v>
      </c>
      <c r="E86" s="124" t="s">
        <v>553</v>
      </c>
      <c r="F86" s="139">
        <v>135</v>
      </c>
    </row>
    <row r="87" spans="1:6" ht="15">
      <c r="A87" s="9" t="s">
        <v>72</v>
      </c>
      <c r="B87" s="103">
        <v>227</v>
      </c>
      <c r="C87" s="103">
        <v>133</v>
      </c>
      <c r="D87" s="112" t="s">
        <v>553</v>
      </c>
      <c r="E87" s="112">
        <v>93</v>
      </c>
      <c r="F87" s="113">
        <v>115</v>
      </c>
    </row>
    <row r="88" spans="1:6" ht="15">
      <c r="A88" s="9" t="s">
        <v>74</v>
      </c>
      <c r="B88" s="103">
        <v>159</v>
      </c>
      <c r="C88" s="103">
        <v>90</v>
      </c>
      <c r="D88" s="112" t="s">
        <v>553</v>
      </c>
      <c r="E88" s="112" t="s">
        <v>553</v>
      </c>
      <c r="F88" s="113">
        <v>86</v>
      </c>
    </row>
    <row r="89" spans="1:6" ht="15">
      <c r="A89" s="137" t="s">
        <v>87</v>
      </c>
      <c r="B89" s="133">
        <v>6157</v>
      </c>
      <c r="C89" s="133">
        <v>3215</v>
      </c>
      <c r="D89" s="115">
        <v>1951</v>
      </c>
      <c r="E89" s="115">
        <v>939</v>
      </c>
      <c r="F89" s="116">
        <v>3125</v>
      </c>
    </row>
    <row r="90" spans="1:6" ht="15">
      <c r="A90" s="9" t="s">
        <v>79</v>
      </c>
      <c r="B90" s="128">
        <v>2306</v>
      </c>
      <c r="C90" s="128">
        <v>1247</v>
      </c>
      <c r="D90" s="128">
        <v>573</v>
      </c>
      <c r="E90" s="128">
        <v>312</v>
      </c>
      <c r="F90" s="129">
        <v>1377</v>
      </c>
    </row>
    <row r="91" spans="1:6" ht="15">
      <c r="A91" s="9" t="s">
        <v>80</v>
      </c>
      <c r="B91" s="128">
        <v>1945</v>
      </c>
      <c r="C91" s="128">
        <v>879</v>
      </c>
      <c r="D91" s="128">
        <v>688</v>
      </c>
      <c r="E91" s="128">
        <v>439</v>
      </c>
      <c r="F91" s="129">
        <v>786</v>
      </c>
    </row>
    <row r="92" spans="1:6" ht="15">
      <c r="A92" s="9" t="s">
        <v>76</v>
      </c>
      <c r="B92" s="128">
        <v>419</v>
      </c>
      <c r="C92" s="128">
        <v>205</v>
      </c>
      <c r="D92" s="128">
        <v>166</v>
      </c>
      <c r="E92" s="128">
        <v>58</v>
      </c>
      <c r="F92" s="129">
        <v>183</v>
      </c>
    </row>
    <row r="93" spans="1:6" ht="15">
      <c r="A93" s="9" t="s">
        <v>77</v>
      </c>
      <c r="B93" s="128">
        <v>354</v>
      </c>
      <c r="C93" s="128">
        <v>193</v>
      </c>
      <c r="D93" s="121">
        <v>110</v>
      </c>
      <c r="E93" s="121">
        <v>38</v>
      </c>
      <c r="F93" s="122">
        <v>201</v>
      </c>
    </row>
    <row r="94" spans="1:6" ht="15">
      <c r="A94" s="9" t="s">
        <v>78</v>
      </c>
      <c r="B94" s="128">
        <v>184</v>
      </c>
      <c r="C94" s="128">
        <v>132</v>
      </c>
      <c r="D94" s="112" t="s">
        <v>553</v>
      </c>
      <c r="E94" s="112">
        <v>8</v>
      </c>
      <c r="F94" s="113">
        <v>118</v>
      </c>
    </row>
    <row r="95" spans="1:6" ht="15">
      <c r="A95" s="9" t="s">
        <v>81</v>
      </c>
      <c r="B95" s="128">
        <v>367</v>
      </c>
      <c r="C95" s="128">
        <v>176</v>
      </c>
      <c r="D95" s="112" t="s">
        <v>553</v>
      </c>
      <c r="E95" s="112" t="s">
        <v>553</v>
      </c>
      <c r="F95" s="113">
        <v>138</v>
      </c>
    </row>
    <row r="96" spans="1:6" ht="15">
      <c r="A96" s="9" t="s">
        <v>82</v>
      </c>
      <c r="B96" s="128">
        <v>263</v>
      </c>
      <c r="C96" s="128">
        <v>191</v>
      </c>
      <c r="D96" s="112">
        <v>39</v>
      </c>
      <c r="E96" s="112" t="s">
        <v>553</v>
      </c>
      <c r="F96" s="113">
        <v>203</v>
      </c>
    </row>
    <row r="97" spans="1:6" ht="15">
      <c r="A97" s="9" t="s">
        <v>83</v>
      </c>
      <c r="B97" s="128">
        <v>319</v>
      </c>
      <c r="C97" s="128">
        <v>192</v>
      </c>
      <c r="D97" s="112">
        <v>136</v>
      </c>
      <c r="E97" s="112">
        <v>51</v>
      </c>
      <c r="F97" s="113">
        <v>119</v>
      </c>
    </row>
    <row r="98" spans="1:6" ht="15">
      <c r="A98" s="137" t="s">
        <v>88</v>
      </c>
      <c r="B98" s="133">
        <v>5542</v>
      </c>
      <c r="C98" s="133">
        <v>2591</v>
      </c>
      <c r="D98" s="115">
        <v>1615</v>
      </c>
      <c r="E98" s="115">
        <v>1334</v>
      </c>
      <c r="F98" s="116">
        <v>2458</v>
      </c>
    </row>
    <row r="99" spans="1:6" ht="15">
      <c r="A99" s="9" t="s">
        <v>89</v>
      </c>
      <c r="B99" s="124">
        <v>196</v>
      </c>
      <c r="C99" s="124">
        <v>121</v>
      </c>
      <c r="D99" s="124">
        <v>40</v>
      </c>
      <c r="E99" s="124" t="s">
        <v>553</v>
      </c>
      <c r="F99" s="139">
        <v>126</v>
      </c>
    </row>
    <row r="100" spans="1:6" ht="15">
      <c r="A100" s="9" t="s">
        <v>92</v>
      </c>
      <c r="B100" s="124">
        <v>4482</v>
      </c>
      <c r="C100" s="124">
        <v>1973</v>
      </c>
      <c r="D100" s="124">
        <v>1464</v>
      </c>
      <c r="E100" s="124">
        <v>1076</v>
      </c>
      <c r="F100" s="139">
        <v>1907</v>
      </c>
    </row>
    <row r="101" spans="1:6" ht="15">
      <c r="A101" s="9" t="s">
        <v>90</v>
      </c>
      <c r="B101" s="124">
        <v>319</v>
      </c>
      <c r="C101" s="124">
        <v>144</v>
      </c>
      <c r="D101" s="124">
        <v>66</v>
      </c>
      <c r="E101" s="124">
        <v>107</v>
      </c>
      <c r="F101" s="139">
        <v>142</v>
      </c>
    </row>
    <row r="102" spans="1:6" ht="15">
      <c r="A102" s="9" t="s">
        <v>91</v>
      </c>
      <c r="B102" s="124">
        <v>299</v>
      </c>
      <c r="C102" s="124">
        <v>176</v>
      </c>
      <c r="D102" s="112" t="s">
        <v>553</v>
      </c>
      <c r="E102" s="112" t="s">
        <v>553</v>
      </c>
      <c r="F102" s="113">
        <v>133</v>
      </c>
    </row>
    <row r="103" spans="1:6" ht="15">
      <c r="A103" s="9" t="s">
        <v>93</v>
      </c>
      <c r="B103" s="124">
        <v>246</v>
      </c>
      <c r="C103" s="124">
        <v>177</v>
      </c>
      <c r="D103" s="112" t="s">
        <v>553</v>
      </c>
      <c r="E103" s="112">
        <v>82</v>
      </c>
      <c r="F103" s="113">
        <v>150</v>
      </c>
    </row>
    <row r="104" spans="1:6" ht="15">
      <c r="A104" s="137" t="s">
        <v>94</v>
      </c>
      <c r="B104" s="133">
        <v>13013</v>
      </c>
      <c r="C104" s="133">
        <v>6636</v>
      </c>
      <c r="D104" s="115">
        <v>3971</v>
      </c>
      <c r="E104" s="115">
        <v>3162</v>
      </c>
      <c r="F104" s="116">
        <v>5778</v>
      </c>
    </row>
    <row r="105" spans="1:6" ht="15">
      <c r="A105" s="9" t="s">
        <v>101</v>
      </c>
      <c r="B105" s="103">
        <v>9403</v>
      </c>
      <c r="C105" s="124">
        <v>4406</v>
      </c>
      <c r="D105" s="124">
        <v>3137</v>
      </c>
      <c r="E105" s="124">
        <v>2343</v>
      </c>
      <c r="F105" s="139">
        <v>3864</v>
      </c>
    </row>
    <row r="106" spans="1:6" ht="15">
      <c r="A106" s="9" t="s">
        <v>97</v>
      </c>
      <c r="B106" s="103">
        <v>431</v>
      </c>
      <c r="C106" s="124">
        <v>269</v>
      </c>
      <c r="D106" s="124" t="s">
        <v>553</v>
      </c>
      <c r="E106" s="124">
        <v>98</v>
      </c>
      <c r="F106" s="139">
        <v>295</v>
      </c>
    </row>
    <row r="107" spans="1:6" ht="15">
      <c r="A107" s="9" t="s">
        <v>103</v>
      </c>
      <c r="B107" s="103">
        <v>270</v>
      </c>
      <c r="C107" s="124">
        <v>175</v>
      </c>
      <c r="D107" s="112">
        <v>41</v>
      </c>
      <c r="E107" s="112" t="s">
        <v>553</v>
      </c>
      <c r="F107" s="113">
        <v>204</v>
      </c>
    </row>
    <row r="108" spans="1:6" ht="15">
      <c r="A108" s="9" t="s">
        <v>95</v>
      </c>
      <c r="B108" s="103">
        <v>838</v>
      </c>
      <c r="C108" s="124">
        <v>503</v>
      </c>
      <c r="D108" s="112">
        <v>391</v>
      </c>
      <c r="E108" s="112">
        <v>143</v>
      </c>
      <c r="F108" s="113">
        <v>295</v>
      </c>
    </row>
    <row r="109" spans="1:6" ht="15">
      <c r="A109" s="9" t="s">
        <v>96</v>
      </c>
      <c r="B109" s="103">
        <v>435</v>
      </c>
      <c r="C109" s="124">
        <v>307</v>
      </c>
      <c r="D109" s="124">
        <v>35</v>
      </c>
      <c r="E109" s="124">
        <v>110</v>
      </c>
      <c r="F109" s="139">
        <v>288</v>
      </c>
    </row>
    <row r="110" spans="1:6" ht="15">
      <c r="A110" s="9" t="s">
        <v>98</v>
      </c>
      <c r="B110" s="103">
        <v>622</v>
      </c>
      <c r="C110" s="124">
        <v>361</v>
      </c>
      <c r="D110" s="112">
        <v>159</v>
      </c>
      <c r="E110" s="112">
        <v>134</v>
      </c>
      <c r="F110" s="113">
        <v>327</v>
      </c>
    </row>
    <row r="111" spans="1:6" ht="15">
      <c r="A111" s="9" t="s">
        <v>99</v>
      </c>
      <c r="B111" s="103">
        <v>375</v>
      </c>
      <c r="C111" s="124">
        <v>199</v>
      </c>
      <c r="D111" s="112">
        <v>65</v>
      </c>
      <c r="E111" s="112">
        <v>147</v>
      </c>
      <c r="F111" s="113">
        <v>159</v>
      </c>
    </row>
    <row r="112" spans="1:6" ht="15">
      <c r="A112" s="9" t="s">
        <v>100</v>
      </c>
      <c r="B112" s="103">
        <v>432</v>
      </c>
      <c r="C112" s="124">
        <v>282</v>
      </c>
      <c r="D112" s="112">
        <v>111</v>
      </c>
      <c r="E112" s="112">
        <v>93</v>
      </c>
      <c r="F112" s="113">
        <v>226</v>
      </c>
    </row>
    <row r="113" spans="1:6" ht="15">
      <c r="A113" s="9" t="s">
        <v>102</v>
      </c>
      <c r="B113" s="103">
        <v>207</v>
      </c>
      <c r="C113" s="124">
        <v>134</v>
      </c>
      <c r="D113" s="112" t="s">
        <v>553</v>
      </c>
      <c r="E113" s="112" t="s">
        <v>553</v>
      </c>
      <c r="F113" s="113">
        <v>120</v>
      </c>
    </row>
    <row r="114" spans="1:6" ht="15">
      <c r="A114" s="137" t="s">
        <v>104</v>
      </c>
      <c r="B114" s="133">
        <v>13655</v>
      </c>
      <c r="C114" s="133">
        <v>6516</v>
      </c>
      <c r="D114" s="133">
        <v>6085</v>
      </c>
      <c r="E114" s="133">
        <v>2073</v>
      </c>
      <c r="F114" s="138">
        <v>5355</v>
      </c>
    </row>
    <row r="115" spans="1:6" ht="15">
      <c r="A115" s="9" t="s">
        <v>108</v>
      </c>
      <c r="B115" s="124">
        <v>941</v>
      </c>
      <c r="C115" s="124">
        <v>343</v>
      </c>
      <c r="D115" s="124" t="s">
        <v>553</v>
      </c>
      <c r="E115" s="124">
        <v>128</v>
      </c>
      <c r="F115" s="139">
        <v>354</v>
      </c>
    </row>
    <row r="116" spans="1:6" ht="15">
      <c r="A116" s="9" t="s">
        <v>109</v>
      </c>
      <c r="B116" s="124">
        <v>4127</v>
      </c>
      <c r="C116" s="124">
        <v>1433</v>
      </c>
      <c r="D116" s="112">
        <v>2366</v>
      </c>
      <c r="E116" s="112">
        <v>493</v>
      </c>
      <c r="F116" s="113">
        <v>1267</v>
      </c>
    </row>
    <row r="117" spans="1:6" ht="15">
      <c r="A117" s="9" t="s">
        <v>111</v>
      </c>
      <c r="B117" s="124">
        <v>6378</v>
      </c>
      <c r="C117" s="124">
        <v>3640</v>
      </c>
      <c r="D117" s="112">
        <v>2251</v>
      </c>
      <c r="E117" s="112">
        <v>1167</v>
      </c>
      <c r="F117" s="113">
        <v>2835</v>
      </c>
    </row>
    <row r="118" spans="1:6" ht="15">
      <c r="A118" s="9" t="s">
        <v>105</v>
      </c>
      <c r="B118" s="124">
        <v>537</v>
      </c>
      <c r="C118" s="124">
        <v>300</v>
      </c>
      <c r="D118" s="112">
        <v>193</v>
      </c>
      <c r="E118" s="112">
        <v>76</v>
      </c>
      <c r="F118" s="113">
        <v>262</v>
      </c>
    </row>
    <row r="119" spans="1:6" ht="15">
      <c r="A119" s="9" t="s">
        <v>106</v>
      </c>
      <c r="B119" s="124">
        <v>131</v>
      </c>
      <c r="C119" s="124">
        <v>117</v>
      </c>
      <c r="D119" s="124" t="s">
        <v>493</v>
      </c>
      <c r="E119" s="124" t="s">
        <v>553</v>
      </c>
      <c r="F119" s="139">
        <v>124</v>
      </c>
    </row>
    <row r="120" spans="1:6" ht="15">
      <c r="A120" s="9" t="s">
        <v>107</v>
      </c>
      <c r="B120" s="124">
        <v>289</v>
      </c>
      <c r="C120" s="124">
        <v>148</v>
      </c>
      <c r="D120" s="124">
        <v>129</v>
      </c>
      <c r="E120" s="124" t="s">
        <v>553</v>
      </c>
      <c r="F120" s="139">
        <v>110</v>
      </c>
    </row>
    <row r="121" spans="1:6" ht="15">
      <c r="A121" s="9" t="s">
        <v>110</v>
      </c>
      <c r="B121" s="124">
        <v>485</v>
      </c>
      <c r="C121" s="124">
        <v>269</v>
      </c>
      <c r="D121" s="112">
        <v>176</v>
      </c>
      <c r="E121" s="112">
        <v>81</v>
      </c>
      <c r="F121" s="113">
        <v>227</v>
      </c>
    </row>
    <row r="122" spans="1:6" ht="15">
      <c r="A122" s="9" t="s">
        <v>112</v>
      </c>
      <c r="B122" s="124">
        <v>767</v>
      </c>
      <c r="C122" s="124">
        <v>266</v>
      </c>
      <c r="D122" s="124" t="s">
        <v>553</v>
      </c>
      <c r="E122" s="124">
        <v>77</v>
      </c>
      <c r="F122" s="139">
        <v>176</v>
      </c>
    </row>
    <row r="123" spans="1:6" ht="15">
      <c r="A123" s="137" t="s">
        <v>113</v>
      </c>
      <c r="B123" s="142">
        <v>8717</v>
      </c>
      <c r="C123" s="142">
        <v>3909</v>
      </c>
      <c r="D123" s="140">
        <v>4456</v>
      </c>
      <c r="E123" s="140">
        <v>1172</v>
      </c>
      <c r="F123" s="141">
        <v>2946</v>
      </c>
    </row>
    <row r="124" spans="1:6" ht="15">
      <c r="A124" s="9" t="s">
        <v>119</v>
      </c>
      <c r="B124" s="128">
        <v>6871</v>
      </c>
      <c r="C124" s="128">
        <v>2972</v>
      </c>
      <c r="D124" s="128">
        <v>3935</v>
      </c>
      <c r="E124" s="128">
        <v>871</v>
      </c>
      <c r="F124" s="129">
        <v>1999</v>
      </c>
    </row>
    <row r="125" spans="1:6" ht="15">
      <c r="A125" s="9" t="s">
        <v>114</v>
      </c>
      <c r="B125" s="128">
        <v>185</v>
      </c>
      <c r="C125" s="128">
        <v>125</v>
      </c>
      <c r="D125" s="112" t="s">
        <v>553</v>
      </c>
      <c r="E125" s="112" t="s">
        <v>553</v>
      </c>
      <c r="F125" s="122">
        <v>142</v>
      </c>
    </row>
    <row r="126" spans="1:6" ht="15">
      <c r="A126" s="9" t="s">
        <v>115</v>
      </c>
      <c r="B126" s="128">
        <v>1067</v>
      </c>
      <c r="C126" s="128">
        <v>466</v>
      </c>
      <c r="D126" s="112">
        <v>351</v>
      </c>
      <c r="E126" s="112">
        <v>216</v>
      </c>
      <c r="F126" s="122">
        <v>469</v>
      </c>
    </row>
    <row r="127" spans="1:6" ht="15">
      <c r="A127" s="9" t="s">
        <v>116</v>
      </c>
      <c r="B127" s="128">
        <v>209</v>
      </c>
      <c r="C127" s="128">
        <v>105</v>
      </c>
      <c r="D127" s="112">
        <v>62</v>
      </c>
      <c r="E127" s="112">
        <v>32</v>
      </c>
      <c r="F127" s="122">
        <v>109</v>
      </c>
    </row>
    <row r="128" spans="1:6" ht="15">
      <c r="A128" s="9" t="s">
        <v>117</v>
      </c>
      <c r="B128" s="128">
        <v>114</v>
      </c>
      <c r="C128" s="128">
        <v>64</v>
      </c>
      <c r="D128" s="112" t="s">
        <v>553</v>
      </c>
      <c r="E128" s="112" t="s">
        <v>553</v>
      </c>
      <c r="F128" s="122">
        <v>74</v>
      </c>
    </row>
    <row r="129" spans="1:6" ht="15">
      <c r="A129" s="9" t="s">
        <v>118</v>
      </c>
      <c r="B129" s="128">
        <v>271</v>
      </c>
      <c r="C129" s="128">
        <v>177</v>
      </c>
      <c r="D129" s="121">
        <v>71</v>
      </c>
      <c r="E129" s="121">
        <v>38</v>
      </c>
      <c r="F129" s="122">
        <v>153</v>
      </c>
    </row>
    <row r="130" spans="2:6" ht="15">
      <c r="B130" s="14"/>
      <c r="C130" s="14"/>
      <c r="D130" s="14"/>
      <c r="E130" s="14"/>
      <c r="F130" s="14"/>
    </row>
    <row r="131" spans="1:6" ht="36.75" customHeight="1">
      <c r="A131" s="835" t="s">
        <v>711</v>
      </c>
      <c r="B131" s="823"/>
      <c r="C131" s="823"/>
      <c r="D131" s="823"/>
      <c r="E131" s="823"/>
      <c r="F131" s="823"/>
    </row>
    <row r="132" spans="1:6" ht="36" customHeight="1">
      <c r="A132" s="813" t="s">
        <v>712</v>
      </c>
      <c r="B132" s="823"/>
      <c r="C132" s="823"/>
      <c r="D132" s="823"/>
      <c r="E132" s="823"/>
      <c r="F132" s="823"/>
    </row>
    <row r="133" spans="2:6" ht="15">
      <c r="B133" s="14"/>
      <c r="C133" s="14"/>
      <c r="D133" s="14"/>
      <c r="E133" s="14"/>
      <c r="F133" s="14"/>
    </row>
    <row r="134" spans="2:6" ht="15">
      <c r="B134" s="14"/>
      <c r="C134" s="14"/>
      <c r="D134" s="14"/>
      <c r="E134" s="14"/>
      <c r="F134" s="14"/>
    </row>
    <row r="135" spans="2:6" ht="15">
      <c r="B135" s="14"/>
      <c r="C135" s="14"/>
      <c r="D135" s="14"/>
      <c r="E135" s="14"/>
      <c r="F135" s="14"/>
    </row>
    <row r="136" spans="2:6" ht="15">
      <c r="B136" s="14"/>
      <c r="C136" s="14"/>
      <c r="D136" s="14"/>
      <c r="E136" s="14"/>
      <c r="F136" s="14"/>
    </row>
    <row r="137" spans="2:6" ht="15">
      <c r="B137" s="14"/>
      <c r="C137" s="14"/>
      <c r="D137" s="14"/>
      <c r="E137" s="14"/>
      <c r="F137" s="14"/>
    </row>
    <row r="138" spans="2:6" ht="15">
      <c r="B138" s="14"/>
      <c r="C138" s="14"/>
      <c r="D138" s="14"/>
      <c r="E138" s="14"/>
      <c r="F138" s="14"/>
    </row>
    <row r="139" spans="2:6" ht="15">
      <c r="B139" s="14"/>
      <c r="C139" s="14"/>
      <c r="D139" s="14"/>
      <c r="E139" s="14"/>
      <c r="F139" s="14"/>
    </row>
    <row r="140" spans="2:6" ht="15">
      <c r="B140" s="14"/>
      <c r="C140" s="14"/>
      <c r="D140" s="14"/>
      <c r="E140" s="14"/>
      <c r="F140" s="14"/>
    </row>
    <row r="141" spans="2:6" ht="15">
      <c r="B141" s="14"/>
      <c r="C141" s="14"/>
      <c r="D141" s="14"/>
      <c r="E141" s="14"/>
      <c r="F141" s="14"/>
    </row>
    <row r="142" spans="2:6" ht="15">
      <c r="B142" s="14"/>
      <c r="C142" s="14"/>
      <c r="D142" s="14"/>
      <c r="E142" s="14"/>
      <c r="F142" s="14"/>
    </row>
    <row r="143" spans="2:6" ht="15">
      <c r="B143" s="14"/>
      <c r="C143" s="14"/>
      <c r="D143" s="14"/>
      <c r="E143" s="14"/>
      <c r="F143" s="14"/>
    </row>
    <row r="144" spans="2:6" ht="15">
      <c r="B144" s="14"/>
      <c r="C144" s="14"/>
      <c r="D144" s="14"/>
      <c r="E144" s="14"/>
      <c r="F144" s="14"/>
    </row>
    <row r="145" spans="2:6" ht="15">
      <c r="B145" s="14"/>
      <c r="C145" s="14"/>
      <c r="D145" s="14"/>
      <c r="E145" s="14"/>
      <c r="F145" s="14"/>
    </row>
    <row r="146" spans="2:6" ht="15">
      <c r="B146" s="14"/>
      <c r="C146" s="14"/>
      <c r="D146" s="14"/>
      <c r="E146" s="14"/>
      <c r="F146" s="14"/>
    </row>
    <row r="147" spans="2:6" ht="15">
      <c r="B147" s="14"/>
      <c r="C147" s="14"/>
      <c r="D147" s="14"/>
      <c r="E147" s="14"/>
      <c r="F147" s="14"/>
    </row>
    <row r="148" spans="2:6" ht="15">
      <c r="B148" s="14"/>
      <c r="C148" s="14"/>
      <c r="D148" s="14"/>
      <c r="E148" s="14"/>
      <c r="F148" s="14"/>
    </row>
    <row r="149" spans="2:6" ht="15">
      <c r="B149" s="14"/>
      <c r="C149" s="14"/>
      <c r="D149" s="14"/>
      <c r="E149" s="14"/>
      <c r="F149" s="14"/>
    </row>
    <row r="150" spans="2:6" ht="15">
      <c r="B150" s="14"/>
      <c r="C150" s="14"/>
      <c r="D150" s="14"/>
      <c r="E150" s="14"/>
      <c r="F150" s="14"/>
    </row>
    <row r="151" spans="2:6" ht="15">
      <c r="B151" s="14"/>
      <c r="C151" s="14"/>
      <c r="D151" s="14"/>
      <c r="E151" s="14"/>
      <c r="F151" s="14"/>
    </row>
    <row r="152" spans="2:6" ht="15">
      <c r="B152" s="14"/>
      <c r="C152" s="14"/>
      <c r="D152" s="14"/>
      <c r="E152" s="14"/>
      <c r="F152" s="14"/>
    </row>
    <row r="153" spans="2:6" ht="15">
      <c r="B153" s="14"/>
      <c r="C153" s="14"/>
      <c r="D153" s="14"/>
      <c r="E153" s="14"/>
      <c r="F153" s="14"/>
    </row>
    <row r="154" spans="2:6" ht="15">
      <c r="B154" s="14"/>
      <c r="C154" s="14"/>
      <c r="D154" s="14"/>
      <c r="E154" s="14"/>
      <c r="F154" s="14"/>
    </row>
    <row r="155" spans="2:6" ht="15">
      <c r="B155" s="14"/>
      <c r="C155" s="14"/>
      <c r="D155" s="14"/>
      <c r="E155" s="14"/>
      <c r="F155" s="14"/>
    </row>
    <row r="156" spans="2:6" ht="15">
      <c r="B156" s="14"/>
      <c r="C156" s="14"/>
      <c r="D156" s="14"/>
      <c r="E156" s="14"/>
      <c r="F156" s="14"/>
    </row>
    <row r="157" spans="2:6" ht="15">
      <c r="B157" s="14"/>
      <c r="C157" s="14"/>
      <c r="D157" s="14"/>
      <c r="E157" s="14"/>
      <c r="F157" s="14"/>
    </row>
    <row r="158" spans="2:6" ht="15">
      <c r="B158" s="14"/>
      <c r="C158" s="14"/>
      <c r="D158" s="14"/>
      <c r="E158" s="14"/>
      <c r="F158" s="14"/>
    </row>
    <row r="159" spans="2:6" ht="15">
      <c r="B159" s="14"/>
      <c r="C159" s="14"/>
      <c r="D159" s="14"/>
      <c r="E159" s="14"/>
      <c r="F159" s="14"/>
    </row>
    <row r="160" spans="2:6" ht="15">
      <c r="B160" s="14"/>
      <c r="C160" s="14"/>
      <c r="D160" s="14"/>
      <c r="E160" s="14"/>
      <c r="F160" s="14"/>
    </row>
    <row r="161" spans="2:6" ht="15">
      <c r="B161" s="14"/>
      <c r="C161" s="14"/>
      <c r="D161" s="14"/>
      <c r="E161" s="14"/>
      <c r="F161" s="14"/>
    </row>
    <row r="162" spans="2:6" ht="15">
      <c r="B162" s="13"/>
      <c r="C162" s="13"/>
      <c r="D162" s="13"/>
      <c r="E162" s="13"/>
      <c r="F162" s="13"/>
    </row>
    <row r="163" spans="2:6" ht="15">
      <c r="B163" s="13"/>
      <c r="C163" s="13"/>
      <c r="D163" s="13"/>
      <c r="E163" s="13"/>
      <c r="F163" s="13"/>
    </row>
    <row r="164" spans="2:6" ht="15">
      <c r="B164" s="13"/>
      <c r="C164" s="13"/>
      <c r="D164" s="13"/>
      <c r="E164" s="13"/>
      <c r="F164" s="13"/>
    </row>
    <row r="165" spans="2:6" ht="15">
      <c r="B165" s="13"/>
      <c r="C165" s="13"/>
      <c r="D165" s="13"/>
      <c r="E165" s="13"/>
      <c r="F165" s="13"/>
    </row>
    <row r="166" spans="2:6" ht="15">
      <c r="B166" s="13"/>
      <c r="C166" s="13"/>
      <c r="D166" s="13"/>
      <c r="E166" s="13"/>
      <c r="F166" s="13"/>
    </row>
    <row r="167" spans="2:6" ht="15">
      <c r="B167" s="13"/>
      <c r="C167" s="13"/>
      <c r="D167" s="13"/>
      <c r="E167" s="13"/>
      <c r="F167" s="13"/>
    </row>
    <row r="168" spans="2:6" ht="15">
      <c r="B168" s="13"/>
      <c r="C168" s="13"/>
      <c r="D168" s="13"/>
      <c r="E168" s="13"/>
      <c r="F168" s="13"/>
    </row>
    <row r="169" spans="2:6" ht="15">
      <c r="B169" s="13"/>
      <c r="C169" s="13"/>
      <c r="D169" s="13"/>
      <c r="E169" s="13"/>
      <c r="F169" s="13"/>
    </row>
    <row r="170" spans="2:6" ht="15">
      <c r="B170" s="13"/>
      <c r="C170" s="13"/>
      <c r="D170" s="13"/>
      <c r="E170" s="13"/>
      <c r="F170" s="13"/>
    </row>
  </sheetData>
  <mergeCells count="4">
    <mergeCell ref="A1:F1"/>
    <mergeCell ref="A3:F3"/>
    <mergeCell ref="A131:F131"/>
    <mergeCell ref="A132:F132"/>
  </mergeCells>
  <hyperlinks>
    <hyperlink ref="G1" location="'Spis tablic'!A1" display="Powrót do spisu tablic"/>
    <hyperlink ref="G2" location="'Spis tablic'!A1" display="Return to list of tables"/>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topLeftCell="A1">
      <selection activeCell="I1" sqref="H1:I2"/>
    </sheetView>
  </sheetViews>
  <sheetFormatPr defaultColWidth="9.140625" defaultRowHeight="15"/>
  <cols>
    <col min="1" max="1" width="39.8515625" style="9" customWidth="1"/>
    <col min="2" max="2" width="8.8515625" style="9" customWidth="1"/>
    <col min="3" max="4" width="12.7109375" style="9" customWidth="1"/>
    <col min="5" max="5" width="15.140625" style="9" customWidth="1"/>
    <col min="6" max="6" width="12.7109375" style="9" customWidth="1"/>
    <col min="7" max="7" width="39.8515625" style="9" customWidth="1"/>
    <col min="8" max="16384" width="9.140625" style="9" customWidth="1"/>
  </cols>
  <sheetData>
    <row r="1" spans="1:8" ht="14.25" customHeight="1">
      <c r="A1" s="815" t="s">
        <v>894</v>
      </c>
      <c r="B1" s="815"/>
      <c r="C1" s="815"/>
      <c r="D1" s="815"/>
      <c r="E1" s="815"/>
      <c r="F1" s="815"/>
      <c r="G1" s="815"/>
      <c r="H1" s="36" t="s">
        <v>560</v>
      </c>
    </row>
    <row r="2" spans="1:8" ht="14.25" customHeight="1">
      <c r="A2" s="244" t="s">
        <v>0</v>
      </c>
      <c r="B2" s="243"/>
      <c r="C2" s="243"/>
      <c r="D2" s="243"/>
      <c r="E2" s="243"/>
      <c r="F2" s="243"/>
      <c r="G2" s="243"/>
      <c r="H2" s="37" t="s">
        <v>561</v>
      </c>
    </row>
    <row r="3" spans="1:7" ht="14.25" customHeight="1">
      <c r="A3" s="816" t="s">
        <v>870</v>
      </c>
      <c r="B3" s="816"/>
      <c r="C3" s="816"/>
      <c r="D3" s="816"/>
      <c r="E3" s="816"/>
      <c r="F3" s="816"/>
      <c r="G3" s="816"/>
    </row>
    <row r="4" spans="1:7" ht="14.25" customHeight="1">
      <c r="A4" s="246" t="s">
        <v>883</v>
      </c>
      <c r="B4" s="77"/>
      <c r="C4" s="40"/>
      <c r="D4" s="40"/>
      <c r="E4" s="40"/>
      <c r="F4" s="40"/>
      <c r="G4" s="40"/>
    </row>
    <row r="5" spans="1:7" ht="36" customHeight="1">
      <c r="A5" s="836" t="s">
        <v>173</v>
      </c>
      <c r="B5" s="837"/>
      <c r="C5" s="842" t="s">
        <v>722</v>
      </c>
      <c r="D5" s="844" t="s">
        <v>723</v>
      </c>
      <c r="E5" s="845"/>
      <c r="F5" s="831"/>
      <c r="G5" s="840" t="s">
        <v>172</v>
      </c>
    </row>
    <row r="6" spans="1:7" ht="150" customHeight="1">
      <c r="A6" s="838"/>
      <c r="B6" s="839"/>
      <c r="C6" s="843"/>
      <c r="D6" s="143" t="s">
        <v>724</v>
      </c>
      <c r="E6" s="143" t="s">
        <v>725</v>
      </c>
      <c r="F6" s="143" t="s">
        <v>726</v>
      </c>
      <c r="G6" s="841"/>
    </row>
    <row r="7" spans="2:6" ht="15">
      <c r="B7" s="127"/>
      <c r="D7" s="144"/>
      <c r="E7" s="144"/>
      <c r="F7" s="145"/>
    </row>
    <row r="8" spans="1:7" ht="15">
      <c r="A8" s="44" t="s">
        <v>197</v>
      </c>
      <c r="B8" s="146">
        <v>2016</v>
      </c>
      <c r="C8" s="53">
        <v>205453</v>
      </c>
      <c r="D8" s="49">
        <v>203077</v>
      </c>
      <c r="E8" s="49">
        <v>2038</v>
      </c>
      <c r="F8" s="53">
        <v>110</v>
      </c>
      <c r="G8" s="20" t="s">
        <v>198</v>
      </c>
    </row>
    <row r="9" spans="1:7" ht="15">
      <c r="A9" s="44"/>
      <c r="B9" s="147">
        <v>2017</v>
      </c>
      <c r="C9" s="45">
        <v>211505</v>
      </c>
      <c r="D9" s="46">
        <v>209272</v>
      </c>
      <c r="E9" s="46">
        <v>1947</v>
      </c>
      <c r="F9" s="45">
        <v>107</v>
      </c>
      <c r="G9" s="20"/>
    </row>
    <row r="10" spans="1:7" ht="15">
      <c r="A10" s="47" t="s">
        <v>149</v>
      </c>
      <c r="B10" s="47"/>
      <c r="C10" s="48">
        <v>83710</v>
      </c>
      <c r="D10" s="49">
        <v>83710</v>
      </c>
      <c r="E10" s="49" t="s">
        <v>493</v>
      </c>
      <c r="F10" s="49" t="s">
        <v>493</v>
      </c>
      <c r="G10" s="50" t="s">
        <v>175</v>
      </c>
    </row>
    <row r="11" spans="1:7" ht="15">
      <c r="A11" s="47" t="s">
        <v>150</v>
      </c>
      <c r="B11" s="47"/>
      <c r="C11" s="48">
        <v>127795</v>
      </c>
      <c r="D11" s="49">
        <v>125562</v>
      </c>
      <c r="E11" s="49">
        <v>1947</v>
      </c>
      <c r="F11" s="48">
        <v>107</v>
      </c>
      <c r="G11" s="50" t="s">
        <v>176</v>
      </c>
    </row>
    <row r="12" spans="1:7" ht="15">
      <c r="A12" s="47"/>
      <c r="B12" s="47"/>
      <c r="C12" s="48"/>
      <c r="D12" s="49"/>
      <c r="E12" s="49"/>
      <c r="F12" s="48"/>
      <c r="G12" s="50"/>
    </row>
    <row r="13" spans="1:7" ht="15">
      <c r="A13" s="51" t="s">
        <v>151</v>
      </c>
      <c r="B13" s="51"/>
      <c r="C13" s="48">
        <v>1938</v>
      </c>
      <c r="D13" s="49">
        <v>1814</v>
      </c>
      <c r="E13" s="49">
        <v>17</v>
      </c>
      <c r="F13" s="48">
        <v>107</v>
      </c>
      <c r="G13" s="52" t="s">
        <v>177</v>
      </c>
    </row>
    <row r="14" spans="1:7" ht="15">
      <c r="A14" s="51" t="s">
        <v>152</v>
      </c>
      <c r="B14" s="51"/>
      <c r="C14" s="48">
        <v>68399</v>
      </c>
      <c r="D14" s="49">
        <v>67768</v>
      </c>
      <c r="E14" s="49">
        <v>631</v>
      </c>
      <c r="F14" s="49" t="s">
        <v>493</v>
      </c>
      <c r="G14" s="52" t="s">
        <v>178</v>
      </c>
    </row>
    <row r="15" spans="1:7" ht="15">
      <c r="A15" s="51" t="s">
        <v>153</v>
      </c>
      <c r="B15" s="51"/>
      <c r="C15" s="48">
        <v>60192</v>
      </c>
      <c r="D15" s="49">
        <v>59583</v>
      </c>
      <c r="E15" s="49">
        <v>609</v>
      </c>
      <c r="F15" s="49" t="s">
        <v>493</v>
      </c>
      <c r="G15" s="52" t="s">
        <v>191</v>
      </c>
    </row>
    <row r="16" spans="1:7" ht="15">
      <c r="A16" s="51" t="s">
        <v>154</v>
      </c>
      <c r="B16" s="51"/>
      <c r="C16" s="48">
        <v>10789</v>
      </c>
      <c r="D16" s="49">
        <v>10535</v>
      </c>
      <c r="E16" s="49">
        <v>254</v>
      </c>
      <c r="F16" s="49" t="s">
        <v>493</v>
      </c>
      <c r="G16" s="52" t="s">
        <v>179</v>
      </c>
    </row>
    <row r="17" spans="1:7" ht="15">
      <c r="A17" s="51" t="s">
        <v>168</v>
      </c>
      <c r="B17" s="51"/>
      <c r="C17" s="48">
        <v>24997</v>
      </c>
      <c r="D17" s="49">
        <v>24377</v>
      </c>
      <c r="E17" s="49">
        <v>611</v>
      </c>
      <c r="F17" s="49" t="s">
        <v>493</v>
      </c>
      <c r="G17" s="52" t="s">
        <v>180</v>
      </c>
    </row>
    <row r="18" spans="1:7" ht="15">
      <c r="A18" s="51" t="s">
        <v>155</v>
      </c>
      <c r="B18" s="51"/>
      <c r="C18" s="53">
        <v>7256</v>
      </c>
      <c r="D18" s="49">
        <v>7102</v>
      </c>
      <c r="E18" s="49">
        <v>154</v>
      </c>
      <c r="F18" s="49" t="s">
        <v>493</v>
      </c>
      <c r="G18" s="54" t="s">
        <v>181</v>
      </c>
    </row>
    <row r="19" spans="1:7" ht="15">
      <c r="A19" s="51" t="s">
        <v>169</v>
      </c>
      <c r="B19" s="51"/>
      <c r="C19" s="48">
        <v>2859</v>
      </c>
      <c r="D19" s="49">
        <v>2809</v>
      </c>
      <c r="E19" s="49">
        <v>50</v>
      </c>
      <c r="F19" s="49" t="s">
        <v>493</v>
      </c>
      <c r="G19" s="55" t="s">
        <v>182</v>
      </c>
    </row>
    <row r="20" spans="1:7" ht="15">
      <c r="A20" s="51" t="s">
        <v>156</v>
      </c>
      <c r="B20" s="51"/>
      <c r="C20" s="48">
        <v>1638</v>
      </c>
      <c r="D20" s="49">
        <v>1621</v>
      </c>
      <c r="E20" s="49">
        <v>17</v>
      </c>
      <c r="F20" s="49" t="s">
        <v>493</v>
      </c>
      <c r="G20" s="52" t="s">
        <v>183</v>
      </c>
    </row>
    <row r="21" spans="1:7" ht="15">
      <c r="A21" s="51" t="s">
        <v>157</v>
      </c>
      <c r="B21" s="51"/>
      <c r="C21" s="48">
        <v>2548</v>
      </c>
      <c r="D21" s="49">
        <v>2370</v>
      </c>
      <c r="E21" s="49">
        <v>8</v>
      </c>
      <c r="F21" s="49" t="s">
        <v>493</v>
      </c>
      <c r="G21" s="52" t="s">
        <v>184</v>
      </c>
    </row>
    <row r="22" spans="1:7" ht="15">
      <c r="A22" s="51" t="s">
        <v>170</v>
      </c>
      <c r="B22" s="51"/>
      <c r="C22" s="48">
        <v>2803</v>
      </c>
      <c r="D22" s="49">
        <v>2800</v>
      </c>
      <c r="E22" s="49">
        <v>3</v>
      </c>
      <c r="F22" s="49" t="s">
        <v>493</v>
      </c>
      <c r="G22" s="52" t="s">
        <v>185</v>
      </c>
    </row>
    <row r="23" spans="1:7" ht="15">
      <c r="A23" s="51" t="s">
        <v>158</v>
      </c>
      <c r="B23" s="51"/>
      <c r="C23" s="53"/>
      <c r="D23" s="49"/>
      <c r="E23" s="49"/>
      <c r="F23" s="49"/>
      <c r="G23" s="57" t="s">
        <v>187</v>
      </c>
    </row>
    <row r="24" spans="1:7" ht="15">
      <c r="A24" s="51" t="s">
        <v>159</v>
      </c>
      <c r="B24" s="51"/>
      <c r="C24" s="53">
        <v>2531</v>
      </c>
      <c r="D24" s="49">
        <v>2492</v>
      </c>
      <c r="E24" s="49">
        <v>39</v>
      </c>
      <c r="F24" s="49" t="s">
        <v>493</v>
      </c>
      <c r="G24" s="52" t="s">
        <v>186</v>
      </c>
    </row>
    <row r="25" spans="1:7" ht="15">
      <c r="A25" s="51" t="s">
        <v>171</v>
      </c>
      <c r="B25" s="51"/>
      <c r="C25" s="48">
        <v>5775</v>
      </c>
      <c r="D25" s="49">
        <v>5737</v>
      </c>
      <c r="E25" s="49">
        <v>38</v>
      </c>
      <c r="F25" s="49" t="s">
        <v>493</v>
      </c>
      <c r="G25" s="52" t="s">
        <v>188</v>
      </c>
    </row>
    <row r="26" spans="1:7" ht="15">
      <c r="A26" s="51" t="s">
        <v>160</v>
      </c>
      <c r="B26" s="51"/>
      <c r="C26" s="48"/>
      <c r="D26" s="49"/>
      <c r="E26" s="49"/>
      <c r="F26" s="48"/>
      <c r="G26" s="52" t="s">
        <v>190</v>
      </c>
    </row>
    <row r="27" spans="1:7" ht="15">
      <c r="A27" s="51" t="s">
        <v>161</v>
      </c>
      <c r="B27" s="51"/>
      <c r="C27" s="53">
        <v>19148</v>
      </c>
      <c r="D27" s="49">
        <v>19148</v>
      </c>
      <c r="E27" s="49" t="s">
        <v>493</v>
      </c>
      <c r="F27" s="49" t="s">
        <v>493</v>
      </c>
      <c r="G27" s="52" t="s">
        <v>189</v>
      </c>
    </row>
    <row r="28" spans="1:7" ht="15">
      <c r="A28" s="51" t="s">
        <v>162</v>
      </c>
      <c r="B28" s="51"/>
      <c r="C28" s="48">
        <v>31361</v>
      </c>
      <c r="D28" s="49">
        <v>31323</v>
      </c>
      <c r="E28" s="49">
        <v>38</v>
      </c>
      <c r="F28" s="49" t="s">
        <v>493</v>
      </c>
      <c r="G28" s="54" t="s">
        <v>192</v>
      </c>
    </row>
    <row r="29" spans="1:7" ht="15">
      <c r="A29" s="51" t="s">
        <v>163</v>
      </c>
      <c r="B29" s="51"/>
      <c r="C29" s="48">
        <v>25675</v>
      </c>
      <c r="D29" s="49">
        <v>25591</v>
      </c>
      <c r="E29" s="49">
        <v>84</v>
      </c>
      <c r="F29" s="49" t="s">
        <v>493</v>
      </c>
      <c r="G29" s="54" t="s">
        <v>193</v>
      </c>
    </row>
    <row r="30" spans="1:7" ht="15">
      <c r="A30" s="51" t="s">
        <v>164</v>
      </c>
      <c r="B30" s="51"/>
      <c r="C30" s="53"/>
      <c r="D30" s="48"/>
      <c r="E30" s="48"/>
      <c r="F30" s="48"/>
      <c r="G30" s="52" t="s">
        <v>194</v>
      </c>
    </row>
    <row r="31" spans="1:7" ht="15">
      <c r="A31" s="51" t="s">
        <v>165</v>
      </c>
      <c r="B31" s="51"/>
      <c r="C31" s="53">
        <v>3671</v>
      </c>
      <c r="D31" s="49">
        <v>3671</v>
      </c>
      <c r="E31" s="49" t="s">
        <v>493</v>
      </c>
      <c r="F31" s="49" t="s">
        <v>493</v>
      </c>
      <c r="G31" s="50"/>
    </row>
    <row r="32" spans="1:7" ht="15">
      <c r="A32" s="51" t="s">
        <v>166</v>
      </c>
      <c r="B32" s="51"/>
      <c r="C32" s="48"/>
      <c r="D32" s="48"/>
      <c r="E32" s="48"/>
      <c r="F32" s="48"/>
      <c r="G32" s="110" t="s">
        <v>195</v>
      </c>
    </row>
    <row r="33" spans="1:7" ht="15">
      <c r="A33" s="51" t="s">
        <v>167</v>
      </c>
      <c r="B33" s="51"/>
      <c r="C33" s="48">
        <v>117</v>
      </c>
      <c r="D33" s="49">
        <v>114</v>
      </c>
      <c r="E33" s="49">
        <v>3</v>
      </c>
      <c r="F33" s="49" t="s">
        <v>493</v>
      </c>
      <c r="G33" s="111" t="s">
        <v>196</v>
      </c>
    </row>
    <row r="36" spans="1:7" ht="40.5" customHeight="1">
      <c r="A36" s="821" t="s">
        <v>736</v>
      </c>
      <c r="B36" s="821"/>
      <c r="C36" s="827"/>
      <c r="D36" s="827"/>
      <c r="E36" s="827"/>
      <c r="F36" s="827"/>
      <c r="G36" s="827"/>
    </row>
    <row r="37" spans="1:7" ht="43.5" customHeight="1">
      <c r="A37" s="813" t="s">
        <v>727</v>
      </c>
      <c r="B37" s="813"/>
      <c r="C37" s="823"/>
      <c r="D37" s="823"/>
      <c r="E37" s="823"/>
      <c r="F37" s="823"/>
      <c r="G37" s="823"/>
    </row>
  </sheetData>
  <mergeCells count="8">
    <mergeCell ref="A5:B6"/>
    <mergeCell ref="A1:G1"/>
    <mergeCell ref="A3:G3"/>
    <mergeCell ref="A36:G36"/>
    <mergeCell ref="A37:G37"/>
    <mergeCell ref="G5:G6"/>
    <mergeCell ref="C5:C6"/>
    <mergeCell ref="D5:F5"/>
  </mergeCells>
  <hyperlinks>
    <hyperlink ref="H1" location="'Spis tablic'!A1" display="Powrót do spisu tablic"/>
    <hyperlink ref="H2" location="'Spis tablic'!A1" display="Return to list of table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2018-11-29T13:44:02Z</dcterms:modified>
  <cp:category/>
  <cp:version/>
  <cp:contentType/>
  <cp:contentStatus/>
</cp:coreProperties>
</file>