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4" yWindow="39" windowWidth="15408" windowHeight="11991" activeTab="0"/>
  </bookViews>
  <sheets>
    <sheet name="Tabl. 1 (   )" sheetId="1" r:id="rId1"/>
    <sheet name="Tabl. 1 dok" sheetId="2" r:id="rId2"/>
    <sheet name="Tabl. 2 (   )" sheetId="3" r:id="rId3"/>
    <sheet name="Tabl. 3 (   )" sheetId="4" r:id="rId4"/>
    <sheet name="Tabl. 4 (   )" sheetId="5" r:id="rId5"/>
    <sheet name="Tabl. 5 (   )" sheetId="6" r:id="rId6"/>
  </sheets>
  <definedNames>
    <definedName name="XXX" localSheetId="0">#REF!</definedName>
    <definedName name="XXX" localSheetId="1">#REF!</definedName>
    <definedName name="XXX">#REF!</definedName>
  </definedNames>
  <calcPr fullCalcOnLoad="1"/>
</workbook>
</file>

<file path=xl/sharedStrings.xml><?xml version="1.0" encoding="utf-8"?>
<sst xmlns="http://schemas.openxmlformats.org/spreadsheetml/2006/main" count="329" uniqueCount="196">
  <si>
    <t>O G Ó Ł E M</t>
  </si>
  <si>
    <t>T O T A L</t>
  </si>
  <si>
    <t>Education</t>
  </si>
  <si>
    <t>w tym:</t>
  </si>
  <si>
    <t>of which:</t>
  </si>
  <si>
    <t>Electricity, gas and water supply</t>
  </si>
  <si>
    <t>Dochody własne</t>
  </si>
  <si>
    <t>Own revenue</t>
  </si>
  <si>
    <t>Udziały w podatku dochodowym</t>
  </si>
  <si>
    <t>Share in income tax</t>
  </si>
  <si>
    <t>od osób prawnych</t>
  </si>
  <si>
    <t>corporate income tax</t>
  </si>
  <si>
    <t>od osób fizycznych</t>
  </si>
  <si>
    <t>personal income tax</t>
  </si>
  <si>
    <t>Podatek od nieruchomości</t>
  </si>
  <si>
    <t>Tax on real estate</t>
  </si>
  <si>
    <t>Podatek rolny</t>
  </si>
  <si>
    <t>Agricultural tax</t>
  </si>
  <si>
    <t>Podatek od środków transportowych</t>
  </si>
  <si>
    <t>Tax on means of transport</t>
  </si>
  <si>
    <t>Podatek od czynności cywilnoprawnych</t>
  </si>
  <si>
    <t>Tax on civil law transactions</t>
  </si>
  <si>
    <t>Treasury fee</t>
  </si>
  <si>
    <t>Dochody z majątku</t>
  </si>
  <si>
    <t>Revenue from property</t>
  </si>
  <si>
    <t>Dotacje celowe</t>
  </si>
  <si>
    <t>z zakresu administracji rządowej</t>
  </si>
  <si>
    <t>for government administration tasks</t>
  </si>
  <si>
    <t>własne</t>
  </si>
  <si>
    <t>for own tasks</t>
  </si>
  <si>
    <t>umów o podobnym charakterze</t>
  </si>
  <si>
    <t xml:space="preserve">Środki na dofinansowanie własnych zadań </t>
  </si>
  <si>
    <t>Rolnictwo i łowiectwo</t>
  </si>
  <si>
    <t>Agriculture and hunting</t>
  </si>
  <si>
    <t>Transport i łączność</t>
  </si>
  <si>
    <t>Transport and communication</t>
  </si>
  <si>
    <t>Gospodarka mieszkaniowa</t>
  </si>
  <si>
    <t>Dwelling economy</t>
  </si>
  <si>
    <t>Działalność usługowa</t>
  </si>
  <si>
    <t>Service activity</t>
  </si>
  <si>
    <t>Administracja publiczna</t>
  </si>
  <si>
    <t>Public administration</t>
  </si>
  <si>
    <t>Bezpieczeństwo publiczne i ochrona przeciwpożarowa</t>
  </si>
  <si>
    <t>Public safety and fire care</t>
  </si>
  <si>
    <t>Różne rozliczenia</t>
  </si>
  <si>
    <t>Miscellaneous settlements</t>
  </si>
  <si>
    <t>Oświata i wychowanie</t>
  </si>
  <si>
    <t>Ochrona zdrowia</t>
  </si>
  <si>
    <t>Health care</t>
  </si>
  <si>
    <t>Pomoc społeczna</t>
  </si>
  <si>
    <t>Social assistance</t>
  </si>
  <si>
    <t>Pozostałe zadania w zakresie polityki społecznej</t>
  </si>
  <si>
    <t>Other tasks in sphere of social policy</t>
  </si>
  <si>
    <t>Edukacyjna opieka wychowawcza</t>
  </si>
  <si>
    <t>Educational care</t>
  </si>
  <si>
    <t>Gospodarka komunalna i ochrona środowiska</t>
  </si>
  <si>
    <t>Municipal economy and environmental protection</t>
  </si>
  <si>
    <t>Kultura i ochrona dziedzictwa narodowego</t>
  </si>
  <si>
    <t>Culture and national heritage</t>
  </si>
  <si>
    <t>Wydatki majątkowe</t>
  </si>
  <si>
    <t>Property expenditure</t>
  </si>
  <si>
    <t>Wydatki bieżące</t>
  </si>
  <si>
    <t>Current expenditure</t>
  </si>
  <si>
    <t>w tym osobowe</t>
  </si>
  <si>
    <t>of which personal</t>
  </si>
  <si>
    <t>Dotacje</t>
  </si>
  <si>
    <t>zakup materiałów i usług</t>
  </si>
  <si>
    <t xml:space="preserve">purchase of materials and services </t>
  </si>
  <si>
    <t>Materiały i usługi</t>
  </si>
  <si>
    <t>Materials and services</t>
  </si>
  <si>
    <t>Przetwórstwo przemysłowe</t>
  </si>
  <si>
    <t>Manufacturing</t>
  </si>
  <si>
    <t>Świadczenia na rzecz osób fizycznych</t>
  </si>
  <si>
    <t>Benefits for natural persons</t>
  </si>
  <si>
    <t>Wydatki bieżące jednostek budżetowych</t>
  </si>
  <si>
    <t>wynagrodzenia</t>
  </si>
  <si>
    <t>wages and salaries</t>
  </si>
  <si>
    <t xml:space="preserve">Koszty </t>
  </si>
  <si>
    <t xml:space="preserve">Costs </t>
  </si>
  <si>
    <t>Podatek dochodowy od osób prawnych</t>
  </si>
  <si>
    <t>Corporate income tax</t>
  </si>
  <si>
    <t>Przychody</t>
  </si>
  <si>
    <t>Dotacje ogółem</t>
  </si>
  <si>
    <t>Kultura fizyczna</t>
  </si>
  <si>
    <t xml:space="preserve">Physical education </t>
  </si>
  <si>
    <t xml:space="preserve">Kultura fizyczna </t>
  </si>
  <si>
    <t>Opłata skarbowa</t>
  </si>
  <si>
    <t xml:space="preserve">      for tasks realized on the basis of agreements </t>
  </si>
  <si>
    <r>
      <t>Obsługa długu publicznego</t>
    </r>
  </si>
  <si>
    <t xml:space="preserve">z budżetu państwa </t>
  </si>
  <si>
    <t xml:space="preserve">from the state budget </t>
  </si>
  <si>
    <t>na zadania:</t>
  </si>
  <si>
    <t>for tasks:</t>
  </si>
  <si>
    <t>expenditures on debt servicing</t>
  </si>
  <si>
    <t xml:space="preserve">Funds for additional financing of own tasks from  </t>
  </si>
  <si>
    <t>other sources</t>
  </si>
  <si>
    <t xml:space="preserve">of which income from renting and leasing as  </t>
  </si>
  <si>
    <t>well as agreements with a similar character</t>
  </si>
  <si>
    <t xml:space="preserve">     realized on the basis of agreements with  </t>
  </si>
  <si>
    <t xml:space="preserve">Wytwarzanie i zaopatrywanie w energię elektryczną, </t>
  </si>
  <si>
    <t>gaz i wodę</t>
  </si>
  <si>
    <t xml:space="preserve">Dochody od osób prawnych, od osób fizycznych </t>
  </si>
  <si>
    <t>i od innych jednostek nieposiadających osobowo-</t>
  </si>
  <si>
    <t>ści prawnej oraz wydatki związane z ich poborem</t>
  </si>
  <si>
    <t xml:space="preserve">Income taxes from legal persons, natural persons and </t>
  </si>
  <si>
    <t xml:space="preserve">other organizational units without legal personality </t>
  </si>
  <si>
    <t>and expenses associated with their intake</t>
  </si>
  <si>
    <t>establishments</t>
  </si>
  <si>
    <t xml:space="preserve">   payments related to guarantees and  </t>
  </si>
  <si>
    <t>endorsements</t>
  </si>
  <si>
    <t xml:space="preserve">w tym dla samorządowych zakładów </t>
  </si>
  <si>
    <t>budżetowych</t>
  </si>
  <si>
    <t xml:space="preserve">Wytwarzanie i zaopatrywanie w energię </t>
  </si>
  <si>
    <t>elektryczną, gaz i wodę</t>
  </si>
  <si>
    <t xml:space="preserve">Bezpieczeństwo publiczne i ochrona </t>
  </si>
  <si>
    <t>przeciwpożarowa</t>
  </si>
  <si>
    <t>majątkowych i usług</t>
  </si>
  <si>
    <t xml:space="preserve">Revenue from sale of products, asset </t>
  </si>
  <si>
    <t>components and services</t>
  </si>
  <si>
    <t xml:space="preserve">Dotacje z budżetów jednostek samorządu </t>
  </si>
  <si>
    <r>
      <t xml:space="preserve">terytorialnego </t>
    </r>
    <r>
      <rPr>
        <vertAlign val="superscript"/>
        <sz val="7"/>
        <rFont val="Arial"/>
        <family val="2"/>
      </rPr>
      <t>b</t>
    </r>
  </si>
  <si>
    <t xml:space="preserve">Wpłata nadwyżek do budżetów jednostek </t>
  </si>
  <si>
    <t>samorządu terytorialnego</t>
  </si>
  <si>
    <t>Przychody ze sprzedaży wyrobów, składników</t>
  </si>
  <si>
    <t xml:space="preserve">w tym dochody z najmu i dzierżawy oraz innych </t>
  </si>
  <si>
    <t xml:space="preserve">pozyskane z innych źródeł </t>
  </si>
  <si>
    <t>otrzymane z państwowych  funduszy celowych</t>
  </si>
  <si>
    <t>received from state appropriated funds</t>
  </si>
  <si>
    <t xml:space="preserve">z tytułu pomocy finansowej udzielanej między </t>
  </si>
  <si>
    <t>Subwencja ogólna z budżetu państwa</t>
  </si>
  <si>
    <t>W tym część oświatowa</t>
  </si>
  <si>
    <t>Of which educational part</t>
  </si>
  <si>
    <t xml:space="preserve">na zadania realizowane na podstawie porozumień </t>
  </si>
  <si>
    <t xml:space="preserve">realizowane na podstawie porozumień 
   z organami  administracji rządowej </t>
  </si>
  <si>
    <t xml:space="preserve">        government administration bodies</t>
  </si>
  <si>
    <t xml:space="preserve">   między jednostkami samorządu terytorialnego</t>
  </si>
  <si>
    <t xml:space="preserve">        jednostkami samorządu terytorialnego </t>
  </si>
  <si>
    <t xml:space="preserve">        na dofinansowanie własnych zadań</t>
  </si>
  <si>
    <t>Total grants</t>
  </si>
  <si>
    <t>Targeted grants</t>
  </si>
  <si>
    <t xml:space="preserve">         between local government units</t>
  </si>
  <si>
    <t>for financial assisance beetween local goverment</t>
  </si>
  <si>
    <t>units for additional financing of own tasks</t>
  </si>
  <si>
    <t>General subvention from the state budget</t>
  </si>
  <si>
    <t>Grants</t>
  </si>
  <si>
    <t xml:space="preserve">of which for local government budgetary </t>
  </si>
  <si>
    <t>Current expenditure of budgetary units</t>
  </si>
  <si>
    <t xml:space="preserve">Grants from local government </t>
  </si>
  <si>
    <t xml:space="preserve">Surplus payments to local government </t>
  </si>
  <si>
    <t>units budgets</t>
  </si>
  <si>
    <t xml:space="preserve">REVENUE AND COSTS OF LOCAL GOVERNMENT BUDGETARY ESTABLISHMENTS </t>
  </si>
  <si>
    <r>
      <t xml:space="preserve">WYSZCZEGÓLNIENIE
</t>
    </r>
    <r>
      <rPr>
        <sz val="7"/>
        <color indexed="23"/>
        <rFont val="Arial"/>
        <family val="2"/>
      </rPr>
      <t>SPECIFICATION</t>
    </r>
  </si>
  <si>
    <r>
      <t xml:space="preserve">Ogółem
</t>
    </r>
    <r>
      <rPr>
        <sz val="7"/>
        <color indexed="23"/>
        <rFont val="Arial"/>
        <family val="2"/>
      </rPr>
      <t>Total</t>
    </r>
  </si>
  <si>
    <r>
      <t xml:space="preserve">Miasta na prawach powiatu
</t>
    </r>
    <r>
      <rPr>
        <sz val="7"/>
        <color indexed="23"/>
        <rFont val="Arial"/>
        <family val="2"/>
      </rPr>
      <t>Cities with powiat status</t>
    </r>
  </si>
  <si>
    <r>
      <t xml:space="preserve">Powiaty
</t>
    </r>
    <r>
      <rPr>
        <sz val="7"/>
        <color indexed="23"/>
        <rFont val="Arial"/>
        <family val="2"/>
      </rPr>
      <t>Powiats</t>
    </r>
  </si>
  <si>
    <r>
      <t xml:space="preserve">Woje-wództwo
</t>
    </r>
    <r>
      <rPr>
        <sz val="7"/>
        <color indexed="23"/>
        <rFont val="Arial"/>
        <family val="2"/>
      </rPr>
      <t>Voivodship</t>
    </r>
  </si>
  <si>
    <r>
      <t>Grants from paragraphs 200 and 620</t>
    </r>
    <r>
      <rPr>
        <vertAlign val="superscript"/>
        <sz val="7"/>
        <color indexed="23"/>
        <rFont val="Arial"/>
        <family val="2"/>
      </rPr>
      <t xml:space="preserve"> </t>
    </r>
    <r>
      <rPr>
        <vertAlign val="superscript"/>
        <sz val="8"/>
        <color indexed="23"/>
        <rFont val="Arial"/>
        <family val="2"/>
      </rPr>
      <t>b</t>
    </r>
  </si>
  <si>
    <t>123226.8</t>
  </si>
  <si>
    <t>W 2018 R.</t>
  </si>
  <si>
    <t>a Bez dochodów gmin mających również status miasta na prawach powiatu.</t>
  </si>
  <si>
    <r>
      <t>Gminy</t>
    </r>
    <r>
      <rPr>
        <vertAlign val="superscript"/>
        <sz val="7"/>
        <rFont val="Arial"/>
        <family val="2"/>
      </rPr>
      <t xml:space="preserve"> a</t>
    </r>
    <r>
      <rPr>
        <sz val="7"/>
        <rFont val="Arial"/>
        <family val="2"/>
      </rPr>
      <t xml:space="preserve">
</t>
    </r>
    <r>
      <rPr>
        <sz val="7"/>
        <color indexed="23"/>
        <rFont val="Arial"/>
        <family val="2"/>
      </rPr>
      <t>Gminas</t>
    </r>
    <r>
      <rPr>
        <vertAlign val="superscript"/>
        <sz val="7"/>
        <color indexed="23"/>
        <rFont val="Arial"/>
        <family val="2"/>
      </rPr>
      <t xml:space="preserve"> a</t>
    </r>
  </si>
  <si>
    <r>
      <rPr>
        <sz val="7"/>
        <color indexed="23"/>
        <rFont val="Arial"/>
        <family val="2"/>
      </rPr>
      <t xml:space="preserve">a Excluding revenue of gminas which are also cities with powiat status. </t>
    </r>
  </si>
  <si>
    <r>
      <rPr>
        <sz val="7"/>
        <color indexed="23"/>
        <rFont val="Arial"/>
        <family val="2"/>
      </rPr>
      <t>a Excluding revenue of gminas which are also cities with powiat status.</t>
    </r>
  </si>
  <si>
    <t xml:space="preserve">   a Bez wydatków gmin mających również status miasta na prawach powiatu. b Obejmują składki na obowiązkowe ubezpieczenia społeczne i Fundusz Pracy oraz składkę na Fudusz Emerytur Pomostowych. c Łącznie z dotacjami na finansowanie zadań inwestycyjnych samorządowych zakładów budżetowych.</t>
  </si>
  <si>
    <r>
      <t xml:space="preserve">pochodne od wynagrodzeń </t>
    </r>
    <r>
      <rPr>
        <vertAlign val="superscript"/>
        <sz val="8"/>
        <rFont val="Arial"/>
        <family val="2"/>
      </rPr>
      <t xml:space="preserve">b </t>
    </r>
  </si>
  <si>
    <r>
      <t>wages and salaries related expenditures</t>
    </r>
    <r>
      <rPr>
        <sz val="8"/>
        <color indexed="23"/>
        <rFont val="Arial"/>
        <family val="2"/>
      </rPr>
      <t xml:space="preserve"> </t>
    </r>
    <r>
      <rPr>
        <vertAlign val="superscript"/>
        <sz val="8"/>
        <color indexed="23"/>
        <rFont val="Arial"/>
        <family val="2"/>
      </rPr>
      <t>b</t>
    </r>
  </si>
  <si>
    <r>
      <t xml:space="preserve">W tym inwestycyjne </t>
    </r>
    <r>
      <rPr>
        <vertAlign val="superscript"/>
        <sz val="8"/>
        <rFont val="Arial"/>
        <family val="2"/>
      </rPr>
      <t>c</t>
    </r>
  </si>
  <si>
    <r>
      <t xml:space="preserve">Of which investment expenditure </t>
    </r>
    <r>
      <rPr>
        <vertAlign val="superscript"/>
        <sz val="8"/>
        <color indexed="23"/>
        <rFont val="Arial"/>
        <family val="2"/>
      </rPr>
      <t>c</t>
    </r>
  </si>
  <si>
    <r>
      <t xml:space="preserve">   </t>
    </r>
    <r>
      <rPr>
        <sz val="7"/>
        <color indexed="23"/>
        <rFont val="Arial"/>
        <family val="2"/>
      </rPr>
      <t>a Excluding expenditure of gminas which are also cities with powiat status. b Include contributions to compulsory social security and the Labour Fund as well as contribution to the Bridging Pension Fund. c Including grants  for financing investment tasks of  local government budgetary establishments.</t>
    </r>
  </si>
  <si>
    <r>
      <t xml:space="preserve">a Bez wydatków gmin mających również status miasta na prawach powiatu. </t>
    </r>
  </si>
  <si>
    <r>
      <t>Public debt servicing</t>
    </r>
    <r>
      <rPr>
        <vertAlign val="superscript"/>
        <sz val="7"/>
        <color indexed="23"/>
        <rFont val="Arial"/>
        <family val="2"/>
      </rPr>
      <t xml:space="preserve"> </t>
    </r>
  </si>
  <si>
    <r>
      <rPr>
        <sz val="7"/>
        <color indexed="23"/>
        <rFont val="Arial"/>
        <family val="2"/>
      </rPr>
      <t xml:space="preserve">a Excluding expenditure of gminas which are also cities with powiat status. </t>
    </r>
  </si>
  <si>
    <t xml:space="preserve">   a Bez przychodów i kosztów samorządowych zakładów budżetowych gmin mających również status miasta na prawach powiatu. b Łącznie z dotacjami z budżetu państwa oraz płatnościami w ramach budżetu środków europejskich.</t>
  </si>
  <si>
    <r>
      <t xml:space="preserve">Województwo
</t>
    </r>
    <r>
      <rPr>
        <sz val="7"/>
        <color indexed="23"/>
        <rFont val="Arial"/>
        <family val="2"/>
      </rPr>
      <t>Voivodship</t>
    </r>
  </si>
  <si>
    <r>
      <t>Revenue</t>
    </r>
    <r>
      <rPr>
        <vertAlign val="superscript"/>
        <sz val="7"/>
        <color indexed="23"/>
        <rFont val="Arial"/>
        <family val="2"/>
      </rPr>
      <t xml:space="preserve"> </t>
    </r>
  </si>
  <si>
    <r>
      <t xml:space="preserve">units budgets </t>
    </r>
    <r>
      <rPr>
        <vertAlign val="superscript"/>
        <sz val="7"/>
        <color indexed="23"/>
        <rFont val="Arial"/>
        <family val="2"/>
      </rPr>
      <t>b</t>
    </r>
  </si>
  <si>
    <r>
      <t xml:space="preserve">  </t>
    </r>
    <r>
      <rPr>
        <sz val="7"/>
        <color indexed="23"/>
        <rFont val="Arial"/>
        <family val="2"/>
      </rPr>
      <t xml:space="preserve"> a Excluding revenue and costs of local government budgetary establishments of gminas which are also cities with powiat status. b Including grants from the state budget as well as payments within the European funds budget.</t>
    </r>
  </si>
  <si>
    <r>
      <t xml:space="preserve">Dotacje z paragrafów 200 i 620 </t>
    </r>
    <r>
      <rPr>
        <vertAlign val="superscript"/>
        <sz val="8"/>
        <rFont val="Arial"/>
        <family val="2"/>
      </rPr>
      <t>b</t>
    </r>
  </si>
  <si>
    <r>
      <t xml:space="preserve">   a Bez dochodów gmin mających również status miasta na prawach powiatu.</t>
    </r>
    <r>
      <rPr>
        <b/>
        <sz val="7"/>
        <rFont val="Arial"/>
        <family val="2"/>
      </rPr>
      <t xml:space="preserve">  </t>
    </r>
    <r>
      <rPr>
        <sz val="7"/>
        <rFont val="Arial"/>
        <family val="2"/>
      </rPr>
      <t>b Klasyfikacji dochodów i wydatków budżetowych.</t>
    </r>
  </si>
  <si>
    <r>
      <rPr>
        <sz val="7"/>
        <color indexed="23"/>
        <rFont val="Arial"/>
        <family val="2"/>
      </rPr>
      <t xml:space="preserve">   a Excluding revenue of gminas which are also cities with powiat status.  b Of the classification of budget revenue and expenditure. </t>
    </r>
  </si>
  <si>
    <r>
      <t xml:space="preserve">w tys. zł          </t>
    </r>
    <r>
      <rPr>
        <sz val="7"/>
        <color indexed="23"/>
        <rFont val="Arial"/>
        <family val="2"/>
      </rPr>
      <t>in thousand PLN</t>
    </r>
  </si>
  <si>
    <r>
      <t xml:space="preserve">w tys. zł         </t>
    </r>
    <r>
      <rPr>
        <sz val="7"/>
        <color indexed="23"/>
        <rFont val="Arial"/>
        <family val="2"/>
      </rPr>
      <t xml:space="preserve"> in thousand PLN</t>
    </r>
  </si>
  <si>
    <t>wypłaty z tytułu gwarancji i poręczeń</t>
  </si>
  <si>
    <t>wydatki na obsługę długu publicznego</t>
  </si>
  <si>
    <t xml:space="preserve">REVENUE  OF  LOCAL GOVERNMENT  UNITS  BUDGETS  BY  TYPE  </t>
  </si>
  <si>
    <t>REVENUE  OF  LOCAL GOVERNMENT  UNITS  BUDGETS  BY  TYPE     (cont.)</t>
  </si>
  <si>
    <t>REVENUE  OF  LOCAL GOVERNMENT  UNITS  BUDGETS  BY  DIVISION  IN  2018</t>
  </si>
  <si>
    <t xml:space="preserve">EXPENDITURE  OF  LOCAL GOVERNMENT  UNITS  BUDGETS  BY  TYPE </t>
  </si>
  <si>
    <t>EXPENDITURE  OF  LOCAL GOVERNMENT  UNITS  BUDGETS  BY  DIVISION  IN  2018</t>
  </si>
  <si>
    <r>
      <t xml:space="preserve">TABL. 1 (270).   </t>
    </r>
    <r>
      <rPr>
        <b/>
        <sz val="7"/>
        <rFont val="Arial"/>
        <family val="2"/>
      </rPr>
      <t>DOCHODY BUDŻETÓW JEDNOSTEK SAMORZĄDU TERYTORIALNEGO WEDŁUG RODZAJÓW</t>
    </r>
  </si>
  <si>
    <r>
      <t xml:space="preserve">TABL. 1 (270).  </t>
    </r>
    <r>
      <rPr>
        <b/>
        <sz val="7"/>
        <rFont val="Arial"/>
        <family val="2"/>
      </rPr>
      <t>DOCHODY BUDŻETÓW JEDNOSTEK SAMORZĄDU TERYTORIALNEGO WEDŁUG RODZAJÓW (dok.)</t>
    </r>
  </si>
  <si>
    <r>
      <t xml:space="preserve">TABL. 2 (271).  </t>
    </r>
    <r>
      <rPr>
        <b/>
        <sz val="7"/>
        <rFont val="Arial"/>
        <family val="2"/>
      </rPr>
      <t xml:space="preserve">DOCHODY BUDŻETÓW JEDNOSTEK SAMORZĄDU TERYTORIALNEGO WEDŁUG DZIAŁÓW </t>
    </r>
  </si>
  <si>
    <r>
      <t xml:space="preserve">TABL. 3 (272).   </t>
    </r>
    <r>
      <rPr>
        <b/>
        <sz val="7"/>
        <rFont val="Arial"/>
        <family val="2"/>
      </rPr>
      <t xml:space="preserve">WYDATKI  BUDŻETÓW  JEDNOSTEK  SAMORZĄDU  TERYTORIALNEGO  WEDŁUG  RODZAJÓW  </t>
    </r>
  </si>
  <si>
    <r>
      <t xml:space="preserve">TABL. 4 (273).   </t>
    </r>
    <r>
      <rPr>
        <b/>
        <sz val="7"/>
        <rFont val="Arial"/>
        <family val="2"/>
      </rPr>
      <t xml:space="preserve">WYDATKI BUDŻETÓW JEDNOSTEK SAMORZĄDU TERYTORIALNEGO WEDŁUG DZIAŁÓW </t>
    </r>
  </si>
  <si>
    <r>
      <t xml:space="preserve">TABL. 5 (274).   </t>
    </r>
    <r>
      <rPr>
        <b/>
        <sz val="7"/>
        <rFont val="Arial"/>
        <family val="2"/>
      </rPr>
      <t xml:space="preserve">PRZYCHODY I KOSZTY SAMORZĄDOWYCH ZAKŁADÓW BUDŻETOWYCH </t>
    </r>
  </si>
  <si>
    <t>–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</si>
</sst>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@\ *."/>
    <numFmt numFmtId="167" formatCode="0.0"/>
    <numFmt numFmtId="168" formatCode="[$-415]d\ mmmm\ yyyy"/>
    <numFmt numFmtId="169" formatCode="#,###.##,"/>
    <numFmt numFmtId="170" formatCode="#.##,"/>
    <numFmt numFmtId="171" formatCode="#.###,"/>
    <numFmt numFmtId="172" formatCode="#.#,"/>
    <numFmt numFmtId="173" formatCode="#,"/>
    <numFmt numFmtId="174" formatCode="#.0,"/>
    <numFmt numFmtId="175" formatCode="#.00,"/>
    <numFmt numFmtId="176" formatCode="#.000,"/>
    <numFmt numFmtId="177" formatCode="#.0000,"/>
    <numFmt numFmtId="178" formatCode="#.00000,"/>
    <numFmt numFmtId="179" formatCode="[$-415]dddd\,\ d\ mmmm\ yyyy"/>
    <numFmt numFmtId="180" formatCode="0.000"/>
  </numFmts>
  <fonts count="76">
    <font>
      <sz val="10"/>
      <name val="Arial"/>
      <family val="0"/>
    </font>
    <font>
      <sz val="11"/>
      <color indexed="8"/>
      <name val="Calibri"/>
      <family val="2"/>
    </font>
    <font>
      <i/>
      <sz val="10"/>
      <name val="Arial"/>
      <family val="2"/>
    </font>
    <font>
      <sz val="8"/>
      <name val="Arial"/>
      <family val="2"/>
    </font>
    <font>
      <i/>
      <sz val="10"/>
      <name val="Times New Roman"/>
      <family val="1"/>
    </font>
    <font>
      <sz val="9"/>
      <name val="Arial"/>
      <family val="2"/>
    </font>
    <font>
      <i/>
      <sz val="9"/>
      <name val="Arial"/>
      <family val="2"/>
    </font>
    <font>
      <i/>
      <vertAlign val="superscript"/>
      <sz val="10"/>
      <name val="Arial"/>
      <family val="2"/>
    </font>
    <font>
      <i/>
      <strike/>
      <sz val="10"/>
      <color indexed="10"/>
      <name val="Cambria"/>
      <family val="1"/>
    </font>
    <font>
      <sz val="10"/>
      <name val="Arial CE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vertAlign val="superscript"/>
      <sz val="7"/>
      <name val="Arial"/>
      <family val="2"/>
    </font>
    <font>
      <sz val="7"/>
      <color indexed="23"/>
      <name val="Arial"/>
      <family val="2"/>
    </font>
    <font>
      <vertAlign val="superscript"/>
      <sz val="7"/>
      <color indexed="23"/>
      <name val="Arial"/>
      <family val="2"/>
    </font>
    <font>
      <vertAlign val="superscript"/>
      <sz val="8"/>
      <color indexed="23"/>
      <name val="Arial"/>
      <family val="2"/>
    </font>
    <font>
      <sz val="8"/>
      <color indexed="23"/>
      <name val="Arial"/>
      <family val="2"/>
    </font>
    <font>
      <vertAlign val="superscript"/>
      <sz val="8"/>
      <name val="Arial"/>
      <family val="2"/>
    </font>
    <font>
      <sz val="7"/>
      <name val="Arial CE"/>
      <family val="0"/>
    </font>
    <font>
      <b/>
      <sz val="7"/>
      <name val="Arial CE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8"/>
      <name val="Czcionka tekstu podstawowego"/>
      <family val="2"/>
    </font>
    <font>
      <sz val="10"/>
      <color indexed="8"/>
      <name val="Arial CE"/>
      <family val="0"/>
    </font>
    <font>
      <sz val="18"/>
      <color indexed="56"/>
      <name val="Cambria"/>
      <family val="2"/>
    </font>
    <font>
      <sz val="7"/>
      <color indexed="8"/>
      <name val="Arial"/>
      <family val="2"/>
    </font>
    <font>
      <sz val="7"/>
      <color indexed="8"/>
      <name val="Arial CE"/>
      <family val="0"/>
    </font>
    <font>
      <b/>
      <sz val="7"/>
      <color indexed="8"/>
      <name val="Arial CE"/>
      <family val="0"/>
    </font>
    <font>
      <b/>
      <sz val="7"/>
      <color indexed="23"/>
      <name val="Arial"/>
      <family val="2"/>
    </font>
    <font>
      <sz val="7"/>
      <color indexed="30"/>
      <name val="Arial"/>
      <family val="2"/>
    </font>
    <font>
      <b/>
      <sz val="7"/>
      <color indexed="30"/>
      <name val="Arial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theme="1"/>
      <name val="Czcionka tekstu podstawowego"/>
      <family val="2"/>
    </font>
    <font>
      <sz val="10"/>
      <color theme="1"/>
      <name val="Arial CE"/>
      <family val="0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7"/>
      <color theme="1"/>
      <name val="Arial"/>
      <family val="2"/>
    </font>
    <font>
      <sz val="7"/>
      <color theme="1"/>
      <name val="Arial CE"/>
      <family val="0"/>
    </font>
    <font>
      <b/>
      <sz val="7"/>
      <color theme="1"/>
      <name val="Arial CE"/>
      <family val="0"/>
    </font>
    <font>
      <sz val="7"/>
      <color rgb="FF706F6F"/>
      <name val="Arial"/>
      <family val="2"/>
    </font>
    <font>
      <b/>
      <sz val="7"/>
      <color rgb="FF706F6F"/>
      <name val="Arial"/>
      <family val="2"/>
    </font>
    <font>
      <sz val="7"/>
      <color rgb="FF0070C0"/>
      <name val="Arial"/>
      <family val="2"/>
    </font>
    <font>
      <b/>
      <sz val="7"/>
      <color rgb="FF0070C0"/>
      <name val="Arial"/>
      <family val="2"/>
    </font>
  </fonts>
  <fills count="50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0">
    <border>
      <left/>
      <right/>
      <top/>
      <bottom/>
      <diagonal/>
    </border>
    <border>
      <left/>
      <right style="thin"/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</borders>
  <cellStyleXfs count="13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6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3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10" fillId="22" borderId="0" applyNumberFormat="0" applyBorder="0" applyAlignment="0" applyProtection="0"/>
    <xf numFmtId="0" fontId="10" fillId="6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10" fillId="22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22" borderId="0" applyNumberFormat="0" applyBorder="0" applyAlignment="0" applyProtection="0"/>
    <xf numFmtId="0" fontId="10" fillId="32" borderId="0" applyNumberFormat="0" applyBorder="0" applyAlignment="0" applyProtection="0"/>
    <xf numFmtId="0" fontId="51" fillId="33" borderId="0" applyNumberFormat="0" applyBorder="0" applyAlignment="0" applyProtection="0"/>
    <xf numFmtId="0" fontId="51" fillId="34" borderId="0" applyNumberFormat="0" applyBorder="0" applyAlignment="0" applyProtection="0"/>
    <xf numFmtId="0" fontId="51" fillId="35" borderId="0" applyNumberFormat="0" applyBorder="0" applyAlignment="0" applyProtection="0"/>
    <xf numFmtId="0" fontId="51" fillId="36" borderId="0" applyNumberFormat="0" applyBorder="0" applyAlignment="0" applyProtection="0"/>
    <xf numFmtId="0" fontId="51" fillId="37" borderId="0" applyNumberFormat="0" applyBorder="0" applyAlignment="0" applyProtection="0"/>
    <xf numFmtId="0" fontId="51" fillId="38" borderId="0" applyNumberFormat="0" applyBorder="0" applyAlignment="0" applyProtection="0"/>
    <xf numFmtId="0" fontId="11" fillId="39" borderId="0" applyNumberFormat="0" applyBorder="0" applyAlignment="0" applyProtection="0"/>
    <xf numFmtId="0" fontId="2" fillId="0" borderId="0" applyFill="0" applyBorder="0" applyProtection="0">
      <alignment/>
    </xf>
    <xf numFmtId="166" fontId="0" fillId="0" borderId="1" applyFill="0" applyBorder="0" applyProtection="0">
      <alignment/>
    </xf>
    <xf numFmtId="0" fontId="2" fillId="0" borderId="0" applyFill="0" applyBorder="0" applyProtection="0">
      <alignment horizontal="left" indent="1"/>
    </xf>
    <xf numFmtId="166" fontId="0" fillId="0" borderId="0" applyFill="0" applyBorder="0" applyProtection="0">
      <alignment horizontal="left" indent="1"/>
    </xf>
    <xf numFmtId="0" fontId="2" fillId="0" borderId="0" applyFill="0" applyBorder="0" applyProtection="0">
      <alignment horizontal="left" indent="2"/>
    </xf>
    <xf numFmtId="166" fontId="0" fillId="0" borderId="1" applyFill="0" applyBorder="0" applyProtection="0">
      <alignment horizontal="left" indent="2"/>
    </xf>
    <xf numFmtId="0" fontId="12" fillId="40" borderId="2" applyNumberFormat="0" applyAlignment="0" applyProtection="0"/>
    <xf numFmtId="0" fontId="13" fillId="41" borderId="3" applyNumberFormat="0" applyAlignment="0" applyProtection="0"/>
    <xf numFmtId="0" fontId="52" fillId="42" borderId="4" applyNumberFormat="0" applyAlignment="0" applyProtection="0"/>
    <xf numFmtId="0" fontId="53" fillId="43" borderId="5" applyNumberFormat="0" applyAlignment="0" applyProtection="0"/>
    <xf numFmtId="0" fontId="54" fillId="4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45" borderId="0" applyNumberFormat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6" borderId="2" applyNumberFormat="0" applyAlignment="0" applyProtection="0"/>
    <xf numFmtId="0" fontId="55" fillId="0" borderId="9" applyNumberFormat="0" applyFill="0" applyAlignment="0" applyProtection="0"/>
    <xf numFmtId="0" fontId="56" fillId="46" borderId="10" applyNumberFormat="0" applyAlignment="0" applyProtection="0"/>
    <xf numFmtId="0" fontId="0" fillId="0" borderId="0">
      <alignment horizontal="right" indent="1"/>
      <protection/>
    </xf>
    <xf numFmtId="0" fontId="0" fillId="0" borderId="0">
      <alignment horizontal="right"/>
      <protection/>
    </xf>
    <xf numFmtId="0" fontId="20" fillId="0" borderId="11" applyNumberFormat="0" applyFill="0" applyAlignment="0" applyProtection="0"/>
    <xf numFmtId="0" fontId="57" fillId="0" borderId="12" applyNumberFormat="0" applyFill="0" applyAlignment="0" applyProtection="0"/>
    <xf numFmtId="0" fontId="58" fillId="0" borderId="13" applyNumberFormat="0" applyFill="0" applyAlignment="0" applyProtection="0"/>
    <xf numFmtId="0" fontId="59" fillId="0" borderId="14" applyNumberFormat="0" applyFill="0" applyAlignment="0" applyProtection="0"/>
    <xf numFmtId="0" fontId="59" fillId="0" borderId="0" applyNumberFormat="0" applyFill="0" applyBorder="0" applyAlignment="0" applyProtection="0"/>
    <xf numFmtId="0" fontId="21" fillId="14" borderId="0" applyNumberFormat="0" applyBorder="0" applyAlignment="0" applyProtection="0"/>
    <xf numFmtId="0" fontId="60" fillId="4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4" fillId="0" borderId="0">
      <alignment horizontal="left" indent="1"/>
      <protection/>
    </xf>
    <xf numFmtId="0" fontId="4" fillId="0" borderId="0">
      <alignment horizontal="left" indent="1"/>
      <protection/>
    </xf>
    <xf numFmtId="0" fontId="63" fillId="43" borderId="4" applyNumberFormat="0" applyAlignment="0" applyProtection="0"/>
    <xf numFmtId="0" fontId="22" fillId="40" borderId="16" applyNumberFormat="0" applyAlignment="0" applyProtection="0"/>
    <xf numFmtId="9" fontId="0" fillId="0" borderId="0" applyFont="0" applyFill="0" applyBorder="0" applyAlignment="0" applyProtection="0"/>
    <xf numFmtId="0" fontId="6" fillId="0" borderId="0" applyFill="0" applyBorder="0" applyProtection="0">
      <alignment horizontal="left" indent="8"/>
    </xf>
    <xf numFmtId="0" fontId="5" fillId="0" borderId="0">
      <alignment horizontal="left" indent="8"/>
      <protection/>
    </xf>
    <xf numFmtId="0" fontId="64" fillId="0" borderId="1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8" applyNumberFormat="0" applyFill="0" applyAlignment="0" applyProtection="0"/>
    <xf numFmtId="0" fontId="67" fillId="0" borderId="0" applyNumberFormat="0" applyFill="0" applyBorder="0" applyAlignment="0" applyProtection="0"/>
    <xf numFmtId="0" fontId="0" fillId="0" borderId="0" applyFill="0" applyBorder="0" applyAlignment="0" applyProtection="0"/>
    <xf numFmtId="0" fontId="2" fillId="0" borderId="0">
      <alignment horizontal="left" indent="8"/>
      <protection/>
    </xf>
    <xf numFmtId="0" fontId="0" fillId="48" borderId="1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68" fillId="49" borderId="0" applyNumberFormat="0" applyBorder="0" applyAlignment="0" applyProtection="0"/>
  </cellStyleXfs>
  <cellXfs count="248">
    <xf numFmtId="0" fontId="0" fillId="0" borderId="0" xfId="0" applyAlignment="1">
      <alignment/>
    </xf>
    <xf numFmtId="49" fontId="26" fillId="0" borderId="0" xfId="132" applyNumberFormat="1" applyFont="1" applyAlignment="1">
      <alignment horizontal="left"/>
    </xf>
    <xf numFmtId="167" fontId="26" fillId="0" borderId="0" xfId="96" applyNumberFormat="1" applyFont="1">
      <alignment/>
      <protection/>
    </xf>
    <xf numFmtId="0" fontId="26" fillId="0" borderId="0" xfId="96" applyFont="1">
      <alignment/>
      <protection/>
    </xf>
    <xf numFmtId="0" fontId="28" fillId="0" borderId="20" xfId="133" applyFont="1" applyBorder="1">
      <alignment horizontal="left" indent="8"/>
      <protection/>
    </xf>
    <xf numFmtId="167" fontId="26" fillId="0" borderId="20" xfId="96" applyNumberFormat="1" applyFont="1" applyBorder="1">
      <alignment/>
      <protection/>
    </xf>
    <xf numFmtId="167" fontId="26" fillId="0" borderId="21" xfId="96" applyNumberFormat="1" applyFont="1" applyBorder="1" applyAlignment="1">
      <alignment horizontal="center" vertical="center" wrapText="1"/>
      <protection/>
    </xf>
    <xf numFmtId="167" fontId="26" fillId="0" borderId="22" xfId="96" applyNumberFormat="1" applyFont="1" applyBorder="1" applyAlignment="1">
      <alignment horizontal="center" vertical="center" wrapText="1"/>
      <protection/>
    </xf>
    <xf numFmtId="167" fontId="26" fillId="0" borderId="23" xfId="96" applyNumberFormat="1" applyFont="1" applyBorder="1" applyAlignment="1">
      <alignment horizontal="center" vertical="center" wrapText="1"/>
      <protection/>
    </xf>
    <xf numFmtId="0" fontId="27" fillId="0" borderId="0" xfId="96" applyFont="1">
      <alignment/>
      <protection/>
    </xf>
    <xf numFmtId="167" fontId="26" fillId="0" borderId="24" xfId="96" applyNumberFormat="1" applyFont="1" applyBorder="1" applyAlignment="1">
      <alignment horizontal="right"/>
      <protection/>
    </xf>
    <xf numFmtId="167" fontId="27" fillId="0" borderId="24" xfId="96" applyNumberFormat="1" applyFont="1" applyBorder="1" applyAlignment="1">
      <alignment horizontal="right"/>
      <protection/>
    </xf>
    <xf numFmtId="0" fontId="26" fillId="0" borderId="0" xfId="96" applyFont="1" applyAlignment="1">
      <alignment horizontal="left" indent="1"/>
      <protection/>
    </xf>
    <xf numFmtId="167" fontId="26" fillId="0" borderId="24" xfId="96" applyNumberFormat="1" applyFont="1" applyBorder="1">
      <alignment/>
      <protection/>
    </xf>
    <xf numFmtId="0" fontId="26" fillId="0" borderId="0" xfId="96" applyFont="1" applyFill="1" applyAlignment="1">
      <alignment horizontal="left" indent="1"/>
      <protection/>
    </xf>
    <xf numFmtId="0" fontId="26" fillId="0" borderId="0" xfId="96" applyFont="1" applyAlignment="1">
      <alignment horizontal="left" indent="2"/>
      <protection/>
    </xf>
    <xf numFmtId="0" fontId="26" fillId="0" borderId="0" xfId="96" applyFont="1" applyFill="1" applyAlignment="1">
      <alignment horizontal="left"/>
      <protection/>
    </xf>
    <xf numFmtId="0" fontId="26" fillId="0" borderId="0" xfId="96" applyFont="1" applyFill="1" applyBorder="1" applyAlignment="1">
      <alignment horizontal="left" wrapText="1"/>
      <protection/>
    </xf>
    <xf numFmtId="0" fontId="26" fillId="0" borderId="0" xfId="96" applyFont="1" applyAlignment="1">
      <alignment/>
      <protection/>
    </xf>
    <xf numFmtId="0" fontId="26" fillId="0" borderId="0" xfId="96" applyFont="1" applyFill="1">
      <alignment/>
      <protection/>
    </xf>
    <xf numFmtId="167" fontId="27" fillId="0" borderId="0" xfId="96" applyNumberFormat="1" applyFont="1">
      <alignment/>
      <protection/>
    </xf>
    <xf numFmtId="0" fontId="26" fillId="0" borderId="0" xfId="96" applyFont="1" applyAlignment="1">
      <alignment horizontal="left" vertical="top" wrapText="1" indent="1"/>
      <protection/>
    </xf>
    <xf numFmtId="0" fontId="26" fillId="0" borderId="0" xfId="96" applyFont="1" applyFill="1" applyAlignment="1">
      <alignment horizontal="center"/>
      <protection/>
    </xf>
    <xf numFmtId="0" fontId="26" fillId="0" borderId="0" xfId="0" applyFont="1" applyAlignment="1">
      <alignment/>
    </xf>
    <xf numFmtId="167" fontId="26" fillId="0" borderId="21" xfId="0" applyNumberFormat="1" applyFont="1" applyBorder="1" applyAlignment="1">
      <alignment horizontal="center" vertical="center" wrapText="1"/>
    </xf>
    <xf numFmtId="167" fontId="26" fillId="0" borderId="22" xfId="0" applyNumberFormat="1" applyFont="1" applyBorder="1" applyAlignment="1">
      <alignment horizontal="center" vertical="center" wrapText="1"/>
    </xf>
    <xf numFmtId="167" fontId="26" fillId="0" borderId="23" xfId="0" applyNumberFormat="1" applyFont="1" applyBorder="1" applyAlignment="1">
      <alignment horizontal="center" vertical="center" wrapText="1"/>
    </xf>
    <xf numFmtId="0" fontId="26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26" fillId="0" borderId="0" xfId="0" applyFont="1" applyAlignment="1">
      <alignment horizontal="left" indent="1"/>
    </xf>
    <xf numFmtId="167" fontId="26" fillId="0" borderId="24" xfId="0" applyNumberFormat="1" applyFont="1" applyBorder="1" applyAlignment="1">
      <alignment horizontal="right"/>
    </xf>
    <xf numFmtId="167" fontId="26" fillId="0" borderId="24" xfId="0" applyNumberFormat="1" applyFont="1" applyBorder="1" applyAlignment="1">
      <alignment/>
    </xf>
    <xf numFmtId="167" fontId="26" fillId="0" borderId="0" xfId="0" applyNumberFormat="1" applyFont="1" applyAlignment="1">
      <alignment/>
    </xf>
    <xf numFmtId="0" fontId="26" fillId="0" borderId="1" xfId="0" applyFont="1" applyBorder="1" applyAlignment="1">
      <alignment/>
    </xf>
    <xf numFmtId="0" fontId="27" fillId="0" borderId="0" xfId="0" applyFont="1" applyAlignment="1">
      <alignment/>
    </xf>
    <xf numFmtId="0" fontId="26" fillId="0" borderId="0" xfId="0" applyFont="1" applyFill="1" applyAlignment="1">
      <alignment horizontal="left" indent="1"/>
    </xf>
    <xf numFmtId="0" fontId="26" fillId="0" borderId="0" xfId="0" applyFont="1" applyAlignment="1">
      <alignment horizontal="left"/>
    </xf>
    <xf numFmtId="0" fontId="26" fillId="0" borderId="0" xfId="0" applyFont="1" applyAlignment="1">
      <alignment horizontal="left" indent="2"/>
    </xf>
    <xf numFmtId="167" fontId="26" fillId="0" borderId="0" xfId="96" applyNumberFormat="1" applyFont="1" applyBorder="1">
      <alignment/>
      <protection/>
    </xf>
    <xf numFmtId="0" fontId="28" fillId="0" borderId="0" xfId="96" applyFont="1" applyBorder="1" applyAlignment="1">
      <alignment horizontal="left" vertical="center" wrapText="1"/>
      <protection/>
    </xf>
    <xf numFmtId="0" fontId="26" fillId="0" borderId="20" xfId="96" applyFont="1" applyBorder="1">
      <alignment/>
      <protection/>
    </xf>
    <xf numFmtId="0" fontId="26" fillId="0" borderId="20" xfId="0" applyFont="1" applyBorder="1" applyAlignment="1">
      <alignment/>
    </xf>
    <xf numFmtId="0" fontId="26" fillId="0" borderId="0" xfId="0" applyFont="1" applyFill="1" applyAlignment="1">
      <alignment horizontal="left" indent="2"/>
    </xf>
    <xf numFmtId="167" fontId="26" fillId="0" borderId="25" xfId="96" applyNumberFormat="1" applyFont="1" applyBorder="1" applyAlignment="1">
      <alignment horizontal="right"/>
      <protection/>
    </xf>
    <xf numFmtId="167" fontId="27" fillId="0" borderId="25" xfId="96" applyNumberFormat="1" applyFont="1" applyBorder="1" applyAlignment="1">
      <alignment horizontal="right"/>
      <protection/>
    </xf>
    <xf numFmtId="167" fontId="26" fillId="0" borderId="25" xfId="96" applyNumberFormat="1" applyFont="1" applyBorder="1">
      <alignment/>
      <protection/>
    </xf>
    <xf numFmtId="0" fontId="27" fillId="0" borderId="0" xfId="96" applyFont="1" applyBorder="1">
      <alignment/>
      <protection/>
    </xf>
    <xf numFmtId="0" fontId="26" fillId="0" borderId="0" xfId="96" applyFont="1" applyFill="1" applyBorder="1" applyAlignment="1">
      <alignment/>
      <protection/>
    </xf>
    <xf numFmtId="167" fontId="26" fillId="0" borderId="24" xfId="0" applyNumberFormat="1" applyFont="1" applyFill="1" applyBorder="1" applyAlignment="1">
      <alignment horizontal="right"/>
    </xf>
    <xf numFmtId="167" fontId="26" fillId="0" borderId="25" xfId="0" applyNumberFormat="1" applyFont="1" applyBorder="1" applyAlignment="1">
      <alignment horizontal="right"/>
    </xf>
    <xf numFmtId="0" fontId="26" fillId="0" borderId="0" xfId="96" applyFont="1" applyBorder="1">
      <alignment/>
      <protection/>
    </xf>
    <xf numFmtId="167" fontId="27" fillId="0" borderId="24" xfId="0" applyNumberFormat="1" applyFont="1" applyBorder="1" applyAlignment="1">
      <alignment/>
    </xf>
    <xf numFmtId="167" fontId="27" fillId="0" borderId="25" xfId="0" applyNumberFormat="1" applyFont="1" applyBorder="1" applyAlignment="1">
      <alignment/>
    </xf>
    <xf numFmtId="167" fontId="26" fillId="0" borderId="25" xfId="0" applyNumberFormat="1" applyFont="1" applyBorder="1" applyAlignment="1">
      <alignment/>
    </xf>
    <xf numFmtId="0" fontId="26" fillId="0" borderId="0" xfId="96" applyFont="1" applyFill="1" applyAlignment="1">
      <alignment horizontal="left" indent="3"/>
      <protection/>
    </xf>
    <xf numFmtId="0" fontId="26" fillId="0" borderId="0" xfId="96" applyFont="1" applyAlignment="1">
      <alignment horizontal="left"/>
      <protection/>
    </xf>
    <xf numFmtId="0" fontId="26" fillId="0" borderId="0" xfId="0" applyFont="1" applyAlignment="1">
      <alignment horizontal="left" vertical="center" indent="1"/>
    </xf>
    <xf numFmtId="49" fontId="27" fillId="0" borderId="0" xfId="132" applyNumberFormat="1" applyFont="1" applyAlignment="1">
      <alignment horizontal="left" indent="6"/>
    </xf>
    <xf numFmtId="167" fontId="26" fillId="0" borderId="24" xfId="0" applyNumberFormat="1" applyFont="1" applyBorder="1" applyAlignment="1">
      <alignment horizontal="right" wrapText="1"/>
    </xf>
    <xf numFmtId="167" fontId="26" fillId="0" borderId="25" xfId="0" applyNumberFormat="1" applyFont="1" applyBorder="1" applyAlignment="1">
      <alignment horizontal="right" wrapText="1"/>
    </xf>
    <xf numFmtId="167" fontId="27" fillId="0" borderId="24" xfId="0" applyNumberFormat="1" applyFont="1" applyBorder="1" applyAlignment="1">
      <alignment horizontal="right" wrapText="1"/>
    </xf>
    <xf numFmtId="167" fontId="27" fillId="0" borderId="25" xfId="0" applyNumberFormat="1" applyFont="1" applyBorder="1" applyAlignment="1">
      <alignment horizontal="right" wrapText="1"/>
    </xf>
    <xf numFmtId="167" fontId="27" fillId="0" borderId="0" xfId="0" applyNumberFormat="1" applyFont="1" applyAlignment="1">
      <alignment/>
    </xf>
    <xf numFmtId="167" fontId="27" fillId="0" borderId="24" xfId="96" applyNumberFormat="1" applyFont="1" applyBorder="1">
      <alignment/>
      <protection/>
    </xf>
    <xf numFmtId="167" fontId="26" fillId="0" borderId="24" xfId="98" applyNumberFormat="1" applyFont="1" applyBorder="1">
      <alignment/>
      <protection/>
    </xf>
    <xf numFmtId="167" fontId="27" fillId="0" borderId="24" xfId="108" applyNumberFormat="1" applyFont="1" applyBorder="1" applyAlignment="1">
      <alignment horizontal="right" wrapText="1"/>
      <protection/>
    </xf>
    <xf numFmtId="0" fontId="26" fillId="0" borderId="1" xfId="0" applyFont="1" applyBorder="1" applyAlignment="1">
      <alignment horizontal="left" wrapText="1" indent="1"/>
    </xf>
    <xf numFmtId="0" fontId="26" fillId="0" borderId="1" xfId="0" applyFont="1" applyBorder="1" applyAlignment="1">
      <alignment wrapText="1"/>
    </xf>
    <xf numFmtId="0" fontId="26" fillId="0" borderId="1" xfId="0" applyFont="1" applyBorder="1" applyAlignment="1">
      <alignment horizontal="left" indent="1"/>
    </xf>
    <xf numFmtId="0" fontId="27" fillId="0" borderId="1" xfId="0" applyFont="1" applyBorder="1" applyAlignment="1">
      <alignment/>
    </xf>
    <xf numFmtId="167" fontId="26" fillId="0" borderId="1" xfId="0" applyNumberFormat="1" applyFont="1" applyBorder="1" applyAlignment="1">
      <alignment horizontal="right"/>
    </xf>
    <xf numFmtId="167" fontId="69" fillId="0" borderId="0" xfId="112" applyNumberFormat="1" applyFont="1">
      <alignment/>
      <protection/>
    </xf>
    <xf numFmtId="167" fontId="26" fillId="0" borderId="24" xfId="98" applyNumberFormat="1" applyFont="1" applyFill="1" applyBorder="1">
      <alignment/>
      <protection/>
    </xf>
    <xf numFmtId="167" fontId="26" fillId="0" borderId="0" xfId="96" applyNumberFormat="1" applyFont="1" applyAlignment="1">
      <alignment horizontal="left" vertical="top" wrapText="1" indent="1"/>
      <protection/>
    </xf>
    <xf numFmtId="167" fontId="26" fillId="0" borderId="0" xfId="0" applyNumberFormat="1" applyFont="1" applyBorder="1" applyAlignment="1">
      <alignment/>
    </xf>
    <xf numFmtId="167" fontId="69" fillId="0" borderId="25" xfId="112" applyNumberFormat="1" applyFont="1" applyBorder="1">
      <alignment/>
      <protection/>
    </xf>
    <xf numFmtId="167" fontId="70" fillId="0" borderId="0" xfId="0" applyNumberFormat="1" applyFont="1" applyFill="1" applyAlignment="1">
      <alignment/>
    </xf>
    <xf numFmtId="167" fontId="71" fillId="0" borderId="0" xfId="0" applyNumberFormat="1" applyFont="1" applyFill="1" applyAlignment="1">
      <alignment/>
    </xf>
    <xf numFmtId="172" fontId="26" fillId="0" borderId="24" xfId="0" applyNumberFormat="1" applyFont="1" applyBorder="1" applyAlignment="1">
      <alignment/>
    </xf>
    <xf numFmtId="172" fontId="26" fillId="0" borderId="24" xfId="0" applyNumberFormat="1" applyFont="1" applyBorder="1" applyAlignment="1">
      <alignment horizontal="right"/>
    </xf>
    <xf numFmtId="172" fontId="27" fillId="0" borderId="25" xfId="96" applyNumberFormat="1" applyFont="1" applyBorder="1" applyAlignment="1">
      <alignment horizontal="right"/>
      <protection/>
    </xf>
    <xf numFmtId="0" fontId="26" fillId="0" borderId="1" xfId="0" applyNumberFormat="1" applyFont="1" applyFill="1" applyBorder="1" applyAlignment="1">
      <alignment/>
    </xf>
    <xf numFmtId="0" fontId="26" fillId="0" borderId="24" xfId="0" applyNumberFormat="1" applyFont="1" applyFill="1" applyBorder="1" applyAlignment="1">
      <alignment/>
    </xf>
    <xf numFmtId="0" fontId="26" fillId="0" borderId="25" xfId="0" applyNumberFormat="1" applyFont="1" applyFill="1" applyBorder="1" applyAlignment="1">
      <alignment/>
    </xf>
    <xf numFmtId="0" fontId="26" fillId="0" borderId="0" xfId="0" applyNumberFormat="1" applyFont="1" applyAlignment="1">
      <alignment/>
    </xf>
    <xf numFmtId="167" fontId="26" fillId="0" borderId="24" xfId="96" applyNumberFormat="1" applyFont="1" applyBorder="1" applyAlignment="1">
      <alignment horizontal="right" wrapText="1"/>
      <protection/>
    </xf>
    <xf numFmtId="167" fontId="26" fillId="0" borderId="24" xfId="108" applyNumberFormat="1" applyFont="1" applyBorder="1" applyAlignment="1">
      <alignment horizontal="right" wrapText="1"/>
      <protection/>
    </xf>
    <xf numFmtId="167" fontId="26" fillId="0" borderId="24" xfId="108" applyNumberFormat="1" applyFont="1" applyBorder="1">
      <alignment/>
      <protection/>
    </xf>
    <xf numFmtId="167" fontId="26" fillId="0" borderId="24" xfId="0" applyNumberFormat="1" applyFont="1" applyFill="1" applyBorder="1" applyAlignment="1">
      <alignment/>
    </xf>
    <xf numFmtId="167" fontId="27" fillId="0" borderId="24" xfId="0" applyNumberFormat="1" applyFont="1" applyBorder="1" applyAlignment="1">
      <alignment wrapText="1"/>
    </xf>
    <xf numFmtId="167" fontId="26" fillId="0" borderId="24" xfId="0" applyNumberFormat="1" applyFont="1" applyBorder="1" applyAlignment="1">
      <alignment wrapText="1"/>
    </xf>
    <xf numFmtId="0" fontId="26" fillId="0" borderId="1" xfId="0" applyFont="1" applyFill="1" applyBorder="1" applyAlignment="1">
      <alignment/>
    </xf>
    <xf numFmtId="0" fontId="26" fillId="0" borderId="1" xfId="0" applyFont="1" applyFill="1" applyBorder="1" applyAlignment="1">
      <alignment horizontal="left" indent="1"/>
    </xf>
    <xf numFmtId="0" fontId="72" fillId="0" borderId="20" xfId="133" applyFont="1" applyBorder="1" applyAlignment="1">
      <alignment horizontal="left" vertical="top" indent="6"/>
      <protection/>
    </xf>
    <xf numFmtId="0" fontId="27" fillId="0" borderId="26" xfId="96" applyFont="1" applyBorder="1">
      <alignment/>
      <protection/>
    </xf>
    <xf numFmtId="0" fontId="26" fillId="0" borderId="26" xfId="96" applyFont="1" applyBorder="1">
      <alignment/>
      <protection/>
    </xf>
    <xf numFmtId="167" fontId="26" fillId="0" borderId="27" xfId="96" applyNumberFormat="1" applyFont="1" applyBorder="1" applyAlignment="1">
      <alignment horizontal="right"/>
      <protection/>
    </xf>
    <xf numFmtId="167" fontId="26" fillId="0" borderId="28" xfId="96" applyNumberFormat="1" applyFont="1" applyBorder="1" applyAlignment="1">
      <alignment horizontal="right"/>
      <protection/>
    </xf>
    <xf numFmtId="0" fontId="73" fillId="0" borderId="0" xfId="96" applyFont="1" applyAlignment="1">
      <alignment vertical="top"/>
      <protection/>
    </xf>
    <xf numFmtId="0" fontId="72" fillId="0" borderId="0" xfId="96" applyFont="1" applyAlignment="1">
      <alignment horizontal="left" vertical="top" indent="1"/>
      <protection/>
    </xf>
    <xf numFmtId="0" fontId="72" fillId="0" borderId="0" xfId="96" applyFont="1" applyAlignment="1">
      <alignment vertical="top"/>
      <protection/>
    </xf>
    <xf numFmtId="0" fontId="72" fillId="0" borderId="0" xfId="96" applyFont="1" applyFill="1" applyAlignment="1">
      <alignment vertical="top"/>
      <protection/>
    </xf>
    <xf numFmtId="0" fontId="72" fillId="0" borderId="0" xfId="96" applyFont="1" applyAlignment="1">
      <alignment horizontal="left" indent="1"/>
      <protection/>
    </xf>
    <xf numFmtId="0" fontId="72" fillId="0" borderId="0" xfId="96" applyFont="1" applyAlignment="1">
      <alignment horizontal="left" vertical="top" indent="2"/>
      <protection/>
    </xf>
    <xf numFmtId="0" fontId="72" fillId="0" borderId="0" xfId="96" applyFont="1">
      <alignment/>
      <protection/>
    </xf>
    <xf numFmtId="0" fontId="72" fillId="0" borderId="0" xfId="96" applyFont="1" applyFill="1" applyAlignment="1">
      <alignment horizontal="left" vertical="top" indent="1"/>
      <protection/>
    </xf>
    <xf numFmtId="0" fontId="72" fillId="0" borderId="0" xfId="120" applyFont="1" applyBorder="1">
      <alignment horizontal="left" indent="1"/>
      <protection/>
    </xf>
    <xf numFmtId="0" fontId="73" fillId="0" borderId="0" xfId="96" applyFont="1" applyFill="1">
      <alignment/>
      <protection/>
    </xf>
    <xf numFmtId="0" fontId="72" fillId="0" borderId="0" xfId="96" applyFont="1" applyFill="1" applyAlignment="1">
      <alignment horizontal="left" indent="1"/>
      <protection/>
    </xf>
    <xf numFmtId="0" fontId="72" fillId="0" borderId="0" xfId="96" applyFont="1" applyFill="1" applyAlignment="1">
      <alignment horizontal="left" indent="3"/>
      <protection/>
    </xf>
    <xf numFmtId="0" fontId="72" fillId="0" borderId="0" xfId="96" applyFont="1" applyAlignment="1">
      <alignment horizontal="left" indent="2"/>
      <protection/>
    </xf>
    <xf numFmtId="0" fontId="72" fillId="0" borderId="0" xfId="96" applyFont="1" applyFill="1" applyAlignment="1">
      <alignment horizontal="left"/>
      <protection/>
    </xf>
    <xf numFmtId="0" fontId="72" fillId="0" borderId="0" xfId="96" applyFont="1" applyFill="1" applyAlignment="1">
      <alignment/>
      <protection/>
    </xf>
    <xf numFmtId="0" fontId="26" fillId="0" borderId="26" xfId="0" applyFont="1" applyBorder="1" applyAlignment="1">
      <alignment/>
    </xf>
    <xf numFmtId="2" fontId="26" fillId="0" borderId="27" xfId="0" applyNumberFormat="1" applyFont="1" applyBorder="1" applyAlignment="1">
      <alignment/>
    </xf>
    <xf numFmtId="0" fontId="73" fillId="0" borderId="1" xfId="0" applyFont="1" applyBorder="1" applyAlignment="1">
      <alignment/>
    </xf>
    <xf numFmtId="0" fontId="72" fillId="0" borderId="1" xfId="0" applyFont="1" applyBorder="1" applyAlignment="1">
      <alignment horizontal="left" indent="1"/>
    </xf>
    <xf numFmtId="0" fontId="72" fillId="0" borderId="1" xfId="0" applyFont="1" applyBorder="1" applyAlignment="1">
      <alignment/>
    </xf>
    <xf numFmtId="0" fontId="72" fillId="0" borderId="1" xfId="0" applyFont="1" applyFill="1" applyBorder="1" applyAlignment="1">
      <alignment wrapText="1"/>
    </xf>
    <xf numFmtId="0" fontId="72" fillId="0" borderId="1" xfId="0" applyFont="1" applyFill="1" applyBorder="1" applyAlignment="1">
      <alignment horizontal="left" wrapText="1" indent="1"/>
    </xf>
    <xf numFmtId="0" fontId="72" fillId="0" borderId="1" xfId="0" applyNumberFormat="1" applyFont="1" applyBorder="1" applyAlignment="1">
      <alignment/>
    </xf>
    <xf numFmtId="0" fontId="26" fillId="0" borderId="29" xfId="0" applyFont="1" applyBorder="1" applyAlignment="1">
      <alignment/>
    </xf>
    <xf numFmtId="167" fontId="26" fillId="0" borderId="27" xfId="0" applyNumberFormat="1" applyFont="1" applyBorder="1" applyAlignment="1">
      <alignment/>
    </xf>
    <xf numFmtId="167" fontId="26" fillId="0" borderId="26" xfId="0" applyNumberFormat="1" applyFont="1" applyBorder="1" applyAlignment="1">
      <alignment/>
    </xf>
    <xf numFmtId="0" fontId="73" fillId="0" borderId="0" xfId="0" applyFont="1" applyAlignment="1">
      <alignment/>
    </xf>
    <xf numFmtId="0" fontId="72" fillId="0" borderId="0" xfId="0" applyFont="1" applyAlignment="1">
      <alignment horizontal="left" indent="1"/>
    </xf>
    <xf numFmtId="0" fontId="72" fillId="0" borderId="0" xfId="0" applyFont="1" applyAlignment="1">
      <alignment/>
    </xf>
    <xf numFmtId="0" fontId="72" fillId="0" borderId="0" xfId="0" applyFont="1" applyFill="1" applyAlignment="1">
      <alignment horizontal="left" indent="1"/>
    </xf>
    <xf numFmtId="0" fontId="72" fillId="0" borderId="0" xfId="0" applyFont="1" applyFill="1" applyAlignment="1">
      <alignment horizontal="left" indent="2"/>
    </xf>
    <xf numFmtId="0" fontId="72" fillId="0" borderId="0" xfId="0" applyFont="1" applyAlignment="1">
      <alignment horizontal="left"/>
    </xf>
    <xf numFmtId="0" fontId="72" fillId="0" borderId="0" xfId="0" applyFont="1" applyAlignment="1">
      <alignment horizontal="left" indent="2"/>
    </xf>
    <xf numFmtId="0" fontId="72" fillId="0" borderId="0" xfId="0" applyFont="1" applyFill="1" applyAlignment="1">
      <alignment horizontal="left" vertical="center"/>
    </xf>
    <xf numFmtId="0" fontId="72" fillId="0" borderId="0" xfId="0" applyFont="1" applyFill="1" applyAlignment="1">
      <alignment horizontal="left" vertical="center" indent="2"/>
    </xf>
    <xf numFmtId="0" fontId="72" fillId="0" borderId="0" xfId="120" applyFont="1">
      <alignment horizontal="left" indent="1"/>
      <protection/>
    </xf>
    <xf numFmtId="0" fontId="73" fillId="0" borderId="0" xfId="96" applyFont="1">
      <alignment/>
      <protection/>
    </xf>
    <xf numFmtId="0" fontId="26" fillId="0" borderId="29" xfId="96" applyFont="1" applyBorder="1">
      <alignment/>
      <protection/>
    </xf>
    <xf numFmtId="167" fontId="26" fillId="0" borderId="27" xfId="96" applyNumberFormat="1" applyFont="1" applyBorder="1">
      <alignment/>
      <protection/>
    </xf>
    <xf numFmtId="167" fontId="26" fillId="0" borderId="26" xfId="96" applyNumberFormat="1" applyFont="1" applyBorder="1">
      <alignment/>
      <protection/>
    </xf>
    <xf numFmtId="167" fontId="26" fillId="0" borderId="0" xfId="96" applyNumberFormat="1" applyFont="1" applyBorder="1" applyAlignment="1">
      <alignment horizontal="right"/>
      <protection/>
    </xf>
    <xf numFmtId="167" fontId="35" fillId="0" borderId="0" xfId="0" applyNumberFormat="1" applyFont="1" applyFill="1" applyAlignment="1">
      <alignment/>
    </xf>
    <xf numFmtId="167" fontId="74" fillId="0" borderId="24" xfId="0" applyNumberFormat="1" applyFont="1" applyBorder="1" applyAlignment="1">
      <alignment horizontal="right" wrapText="1"/>
    </xf>
    <xf numFmtId="167" fontId="74" fillId="0" borderId="25" xfId="0" applyNumberFormat="1" applyFont="1" applyBorder="1" applyAlignment="1">
      <alignment horizontal="right" wrapText="1"/>
    </xf>
    <xf numFmtId="167" fontId="74" fillId="0" borderId="25" xfId="96" applyNumberFormat="1" applyFont="1" applyFill="1" applyBorder="1">
      <alignment/>
      <protection/>
    </xf>
    <xf numFmtId="167" fontId="75" fillId="0" borderId="24" xfId="96" applyNumberFormat="1" applyFont="1" applyFill="1" applyBorder="1">
      <alignment/>
      <protection/>
    </xf>
    <xf numFmtId="167" fontId="75" fillId="0" borderId="25" xfId="96" applyNumberFormat="1" applyFont="1" applyFill="1" applyBorder="1">
      <alignment/>
      <protection/>
    </xf>
    <xf numFmtId="167" fontId="74" fillId="0" borderId="0" xfId="96" applyNumberFormat="1" applyFont="1">
      <alignment/>
      <protection/>
    </xf>
    <xf numFmtId="167" fontId="74" fillId="0" borderId="24" xfId="96" applyNumberFormat="1" applyFont="1" applyBorder="1">
      <alignment/>
      <protection/>
    </xf>
    <xf numFmtId="167" fontId="74" fillId="0" borderId="24" xfId="96" applyNumberFormat="1" applyFont="1" applyBorder="1" applyAlignment="1">
      <alignment horizontal="right"/>
      <protection/>
    </xf>
    <xf numFmtId="167" fontId="74" fillId="0" borderId="25" xfId="96" applyNumberFormat="1" applyFont="1" applyBorder="1" applyAlignment="1">
      <alignment horizontal="right"/>
      <protection/>
    </xf>
    <xf numFmtId="167" fontId="74" fillId="0" borderId="24" xfId="97" applyNumberFormat="1" applyFont="1" applyBorder="1">
      <alignment/>
      <protection/>
    </xf>
    <xf numFmtId="167" fontId="74" fillId="0" borderId="25" xfId="96" applyNumberFormat="1" applyFont="1" applyBorder="1">
      <alignment/>
      <protection/>
    </xf>
    <xf numFmtId="167" fontId="74" fillId="0" borderId="24" xfId="98" applyNumberFormat="1" applyFont="1" applyBorder="1">
      <alignment/>
      <protection/>
    </xf>
    <xf numFmtId="167" fontId="74" fillId="0" borderId="25" xfId="98" applyNumberFormat="1" applyFont="1" applyBorder="1">
      <alignment/>
      <protection/>
    </xf>
    <xf numFmtId="167" fontId="74" fillId="0" borderId="24" xfId="98" applyNumberFormat="1" applyFont="1" applyFill="1" applyBorder="1">
      <alignment/>
      <protection/>
    </xf>
    <xf numFmtId="167" fontId="74" fillId="0" borderId="25" xfId="98" applyNumberFormat="1" applyFont="1" applyFill="1" applyBorder="1">
      <alignment/>
      <protection/>
    </xf>
    <xf numFmtId="167" fontId="75" fillId="0" borderId="24" xfId="96" applyNumberFormat="1" applyFont="1" applyBorder="1" applyAlignment="1">
      <alignment horizontal="right"/>
      <protection/>
    </xf>
    <xf numFmtId="167" fontId="75" fillId="0" borderId="25" xfId="96" applyNumberFormat="1" applyFont="1" applyBorder="1" applyAlignment="1">
      <alignment horizontal="right"/>
      <protection/>
    </xf>
    <xf numFmtId="167" fontId="74" fillId="0" borderId="0" xfId="112" applyNumberFormat="1" applyFont="1">
      <alignment/>
      <protection/>
    </xf>
    <xf numFmtId="167" fontId="75" fillId="0" borderId="24" xfId="0" applyNumberFormat="1" applyFont="1" applyBorder="1" applyAlignment="1">
      <alignment horizontal="right"/>
    </xf>
    <xf numFmtId="167" fontId="75" fillId="0" borderId="25" xfId="0" applyNumberFormat="1" applyFont="1" applyBorder="1" applyAlignment="1">
      <alignment horizontal="right"/>
    </xf>
    <xf numFmtId="167" fontId="74" fillId="0" borderId="24" xfId="0" applyNumberFormat="1" applyFont="1" applyBorder="1" applyAlignment="1">
      <alignment horizontal="right"/>
    </xf>
    <xf numFmtId="167" fontId="74" fillId="0" borderId="25" xfId="0" applyNumberFormat="1" applyFont="1" applyBorder="1" applyAlignment="1">
      <alignment horizontal="right"/>
    </xf>
    <xf numFmtId="167" fontId="74" fillId="0" borderId="0" xfId="112" applyNumberFormat="1" applyFont="1" applyAlignment="1">
      <alignment horizontal="right"/>
      <protection/>
    </xf>
    <xf numFmtId="172" fontId="26" fillId="0" borderId="25" xfId="96" applyNumberFormat="1" applyFont="1" applyBorder="1" applyAlignment="1">
      <alignment horizontal="right"/>
      <protection/>
    </xf>
    <xf numFmtId="172" fontId="74" fillId="0" borderId="24" xfId="0" applyNumberFormat="1" applyFont="1" applyBorder="1" applyAlignment="1">
      <alignment horizontal="right"/>
    </xf>
    <xf numFmtId="172" fontId="75" fillId="0" borderId="25" xfId="96" applyNumberFormat="1" applyFont="1" applyBorder="1" applyAlignment="1">
      <alignment horizontal="right"/>
      <protection/>
    </xf>
    <xf numFmtId="0" fontId="74" fillId="0" borderId="24" xfId="96" applyFont="1" applyBorder="1" applyAlignment="1">
      <alignment horizontal="right"/>
      <protection/>
    </xf>
    <xf numFmtId="167" fontId="36" fillId="0" borderId="0" xfId="0" applyNumberFormat="1" applyFont="1" applyFill="1" applyAlignment="1">
      <alignment/>
    </xf>
    <xf numFmtId="0" fontId="27" fillId="0" borderId="0" xfId="96" applyFont="1" applyFill="1" applyAlignment="1">
      <alignment/>
      <protection/>
    </xf>
    <xf numFmtId="167" fontId="36" fillId="0" borderId="0" xfId="0" applyNumberFormat="1" applyFont="1" applyFill="1" applyAlignment="1">
      <alignment vertical="center"/>
    </xf>
    <xf numFmtId="167" fontId="27" fillId="0" borderId="24" xfId="0" applyNumberFormat="1" applyFont="1" applyBorder="1" applyAlignment="1">
      <alignment horizontal="right" vertical="center" wrapText="1"/>
    </xf>
    <xf numFmtId="167" fontId="27" fillId="0" borderId="25" xfId="0" applyNumberFormat="1" applyFont="1" applyBorder="1" applyAlignment="1">
      <alignment horizontal="right" vertical="center" wrapText="1"/>
    </xf>
    <xf numFmtId="167" fontId="27" fillId="0" borderId="24" xfId="96" applyNumberFormat="1" applyFont="1" applyBorder="1" applyAlignment="1">
      <alignment horizontal="right" wrapText="1"/>
      <protection/>
    </xf>
    <xf numFmtId="167" fontId="27" fillId="0" borderId="24" xfId="108" applyNumberFormat="1" applyFont="1" applyBorder="1" applyAlignment="1">
      <alignment horizontal="right" vertical="center" wrapText="1"/>
      <protection/>
    </xf>
    <xf numFmtId="167" fontId="36" fillId="0" borderId="26" xfId="0" applyNumberFormat="1" applyFont="1" applyFill="1" applyBorder="1" applyAlignment="1">
      <alignment horizontal="right"/>
    </xf>
    <xf numFmtId="167" fontId="27" fillId="0" borderId="27" xfId="108" applyNumberFormat="1" applyFont="1" applyBorder="1" applyAlignment="1">
      <alignment horizontal="right"/>
      <protection/>
    </xf>
    <xf numFmtId="167" fontId="27" fillId="0" borderId="27" xfId="0" applyNumberFormat="1" applyFont="1" applyBorder="1" applyAlignment="1">
      <alignment horizontal="right"/>
    </xf>
    <xf numFmtId="167" fontId="27" fillId="0" borderId="28" xfId="0" applyNumberFormat="1" applyFont="1" applyBorder="1" applyAlignment="1">
      <alignment horizontal="right"/>
    </xf>
    <xf numFmtId="0" fontId="26" fillId="0" borderId="1" xfId="0" applyFont="1" applyBorder="1" applyAlignment="1">
      <alignment horizontal="left" vertical="center"/>
    </xf>
    <xf numFmtId="167" fontId="26" fillId="0" borderId="24" xfId="0" applyNumberFormat="1" applyFont="1" applyBorder="1" applyAlignment="1">
      <alignment horizontal="right" vertical="center"/>
    </xf>
    <xf numFmtId="0" fontId="26" fillId="0" borderId="1" xfId="0" applyFont="1" applyBorder="1" applyAlignment="1">
      <alignment vertical="center"/>
    </xf>
    <xf numFmtId="0" fontId="72" fillId="0" borderId="1" xfId="0" applyFont="1" applyBorder="1" applyAlignment="1">
      <alignment vertical="center"/>
    </xf>
    <xf numFmtId="0" fontId="26" fillId="0" borderId="1" xfId="0" applyNumberFormat="1" applyFont="1" applyBorder="1" applyAlignment="1">
      <alignment vertical="center"/>
    </xf>
    <xf numFmtId="167" fontId="26" fillId="0" borderId="24" xfId="0" applyNumberFormat="1" applyFont="1" applyBorder="1" applyAlignment="1">
      <alignment horizontal="right" vertical="center" wrapText="1"/>
    </xf>
    <xf numFmtId="167" fontId="26" fillId="0" borderId="25" xfId="0" applyNumberFormat="1" applyFont="1" applyFill="1" applyBorder="1" applyAlignment="1">
      <alignment horizontal="right"/>
    </xf>
    <xf numFmtId="167" fontId="26" fillId="0" borderId="25" xfId="0" applyNumberFormat="1" applyFont="1" applyBorder="1" applyAlignment="1">
      <alignment horizontal="right" vertical="center"/>
    </xf>
    <xf numFmtId="167" fontId="26" fillId="0" borderId="25" xfId="0" applyNumberFormat="1" applyFont="1" applyBorder="1" applyAlignment="1">
      <alignment horizontal="right" vertical="center" wrapText="1"/>
    </xf>
    <xf numFmtId="167" fontId="26" fillId="0" borderId="25" xfId="0" applyNumberFormat="1" applyFont="1" applyFill="1" applyBorder="1" applyAlignment="1">
      <alignment horizontal="right" vertical="center" wrapText="1"/>
    </xf>
    <xf numFmtId="167" fontId="26" fillId="0" borderId="0" xfId="0" applyNumberFormat="1" applyFont="1" applyAlignment="1">
      <alignment vertical="center"/>
    </xf>
    <xf numFmtId="167" fontId="27" fillId="0" borderId="1" xfId="103" applyNumberFormat="1" applyFont="1" applyBorder="1">
      <alignment/>
      <protection/>
    </xf>
    <xf numFmtId="167" fontId="26" fillId="0" borderId="0" xfId="103" applyNumberFormat="1" applyFont="1">
      <alignment/>
      <protection/>
    </xf>
    <xf numFmtId="167" fontId="26" fillId="0" borderId="0" xfId="103" applyNumberFormat="1" applyFont="1" applyFill="1">
      <alignment/>
      <protection/>
    </xf>
    <xf numFmtId="167" fontId="26" fillId="0" borderId="0" xfId="103" applyNumberFormat="1" applyFont="1" applyAlignment="1">
      <alignment horizontal="right" vertical="center"/>
      <protection/>
    </xf>
    <xf numFmtId="167" fontId="26" fillId="0" borderId="0" xfId="103" applyNumberFormat="1" applyFont="1" applyAlignment="1">
      <alignment vertical="center"/>
      <protection/>
    </xf>
    <xf numFmtId="167" fontId="27" fillId="0" borderId="24" xfId="113" applyNumberFormat="1" applyFont="1" applyBorder="1" applyAlignment="1">
      <alignment horizontal="right" wrapText="1"/>
      <protection/>
    </xf>
    <xf numFmtId="167" fontId="27" fillId="0" borderId="24" xfId="113" applyNumberFormat="1" applyFont="1" applyFill="1" applyBorder="1" applyAlignment="1">
      <alignment horizontal="right"/>
      <protection/>
    </xf>
    <xf numFmtId="167" fontId="26" fillId="0" borderId="24" xfId="113" applyNumberFormat="1" applyFont="1" applyBorder="1" applyAlignment="1">
      <alignment horizontal="right"/>
      <protection/>
    </xf>
    <xf numFmtId="167" fontId="26" fillId="0" borderId="24" xfId="113" applyNumberFormat="1" applyFont="1" applyBorder="1" applyAlignment="1">
      <alignment horizontal="right" wrapText="1"/>
      <protection/>
    </xf>
    <xf numFmtId="0" fontId="27" fillId="0" borderId="0" xfId="0" applyFont="1" applyAlignment="1">
      <alignment vertical="center"/>
    </xf>
    <xf numFmtId="0" fontId="27" fillId="0" borderId="1" xfId="0" applyFont="1" applyBorder="1" applyAlignment="1">
      <alignment vertical="center"/>
    </xf>
    <xf numFmtId="167" fontId="75" fillId="0" borderId="24" xfId="0" applyNumberFormat="1" applyFont="1" applyBorder="1" applyAlignment="1">
      <alignment horizontal="right" vertical="center"/>
    </xf>
    <xf numFmtId="167" fontId="75" fillId="0" borderId="25" xfId="0" applyNumberFormat="1" applyFont="1" applyBorder="1" applyAlignment="1">
      <alignment horizontal="right" vertical="center"/>
    </xf>
    <xf numFmtId="167" fontId="26" fillId="0" borderId="24" xfId="0" applyNumberFormat="1" applyFont="1" applyFill="1" applyBorder="1" applyAlignment="1">
      <alignment horizontal="right" wrapText="1"/>
    </xf>
    <xf numFmtId="167" fontId="26" fillId="0" borderId="25" xfId="0" applyNumberFormat="1" applyFont="1" applyFill="1" applyBorder="1" applyAlignment="1">
      <alignment horizontal="right" wrapText="1"/>
    </xf>
    <xf numFmtId="167" fontId="27" fillId="0" borderId="0" xfId="112" applyNumberFormat="1" applyFont="1" applyAlignment="1">
      <alignment vertical="center"/>
      <protection/>
    </xf>
    <xf numFmtId="167" fontId="26" fillId="0" borderId="0" xfId="112" applyNumberFormat="1" applyFont="1">
      <alignment/>
      <protection/>
    </xf>
    <xf numFmtId="167" fontId="26" fillId="0" borderId="0" xfId="112" applyNumberFormat="1" applyFont="1" applyFill="1">
      <alignment/>
      <protection/>
    </xf>
    <xf numFmtId="167" fontId="26" fillId="0" borderId="0" xfId="112" applyNumberFormat="1" applyFont="1" applyAlignment="1">
      <alignment vertical="center"/>
      <protection/>
    </xf>
    <xf numFmtId="167" fontId="27" fillId="0" borderId="24" xfId="0" applyNumberFormat="1" applyFont="1" applyBorder="1" applyAlignment="1">
      <alignment horizontal="right"/>
    </xf>
    <xf numFmtId="0" fontId="26" fillId="0" borderId="25" xfId="96" applyFont="1" applyBorder="1" applyAlignment="1">
      <alignment horizontal="right"/>
      <protection/>
    </xf>
    <xf numFmtId="167" fontId="27" fillId="0" borderId="24" xfId="0" applyNumberFormat="1" applyFont="1" applyFill="1" applyBorder="1" applyAlignment="1">
      <alignment horizontal="right"/>
    </xf>
    <xf numFmtId="167" fontId="27" fillId="0" borderId="25" xfId="0" applyNumberFormat="1" applyFont="1" applyFill="1" applyBorder="1" applyAlignment="1">
      <alignment horizontal="right"/>
    </xf>
    <xf numFmtId="167" fontId="26" fillId="0" borderId="24" xfId="0" applyNumberFormat="1" applyFont="1" applyFill="1" applyBorder="1" applyAlignment="1">
      <alignment horizontal="right" vertical="center"/>
    </xf>
    <xf numFmtId="167" fontId="26" fillId="0" borderId="25" xfId="0" applyNumberFormat="1" applyFont="1" applyFill="1" applyBorder="1" applyAlignment="1">
      <alignment horizontal="right" vertical="center"/>
    </xf>
    <xf numFmtId="167" fontId="27" fillId="0" borderId="25" xfId="113" applyNumberFormat="1" applyFont="1" applyFill="1" applyBorder="1" applyAlignment="1">
      <alignment horizontal="right"/>
      <protection/>
    </xf>
    <xf numFmtId="0" fontId="26" fillId="0" borderId="0" xfId="96" applyFont="1" applyFill="1" applyBorder="1" applyAlignment="1">
      <alignment horizontal="left" indent="1"/>
      <protection/>
    </xf>
    <xf numFmtId="0" fontId="26" fillId="0" borderId="0" xfId="120" applyFont="1" applyBorder="1">
      <alignment horizontal="left" indent="1"/>
      <protection/>
    </xf>
    <xf numFmtId="0" fontId="26" fillId="0" borderId="20" xfId="133" applyFont="1" applyBorder="1">
      <alignment horizontal="left" indent="8"/>
      <protection/>
    </xf>
    <xf numFmtId="167" fontId="26" fillId="0" borderId="24" xfId="96" applyNumberFormat="1" applyFont="1" applyFill="1" applyBorder="1">
      <alignment/>
      <protection/>
    </xf>
    <xf numFmtId="167" fontId="26" fillId="0" borderId="25" xfId="96" applyNumberFormat="1" applyFont="1" applyFill="1" applyBorder="1">
      <alignment/>
      <protection/>
    </xf>
    <xf numFmtId="167" fontId="27" fillId="0" borderId="0" xfId="0" applyNumberFormat="1" applyFont="1" applyBorder="1" applyAlignment="1">
      <alignment horizontal="right" vertical="center" wrapText="1"/>
    </xf>
    <xf numFmtId="167" fontId="26" fillId="0" borderId="0" xfId="0" applyNumberFormat="1" applyFont="1" applyBorder="1" applyAlignment="1">
      <alignment horizontal="right" wrapText="1"/>
    </xf>
    <xf numFmtId="167" fontId="26" fillId="0" borderId="24" xfId="112" applyNumberFormat="1" applyFont="1" applyBorder="1">
      <alignment/>
      <protection/>
    </xf>
    <xf numFmtId="167" fontId="27" fillId="0" borderId="0" xfId="0" applyNumberFormat="1" applyFont="1" applyBorder="1" applyAlignment="1">
      <alignment horizontal="right"/>
    </xf>
    <xf numFmtId="0" fontId="26" fillId="0" borderId="26" xfId="96" applyFont="1" applyBorder="1" applyAlignment="1">
      <alignment horizontal="center" vertical="center" wrapText="1"/>
      <protection/>
    </xf>
    <xf numFmtId="0" fontId="26" fillId="0" borderId="29" xfId="96" applyFont="1" applyBorder="1" applyAlignment="1">
      <alignment horizontal="center" vertical="center" wrapText="1"/>
      <protection/>
    </xf>
    <xf numFmtId="0" fontId="26" fillId="0" borderId="0" xfId="96" applyFont="1" applyBorder="1" applyAlignment="1">
      <alignment horizontal="center" vertical="center" wrapText="1"/>
      <protection/>
    </xf>
    <xf numFmtId="0" fontId="26" fillId="0" borderId="1" xfId="96" applyFont="1" applyBorder="1" applyAlignment="1">
      <alignment horizontal="center" vertical="center" wrapText="1"/>
      <protection/>
    </xf>
    <xf numFmtId="167" fontId="26" fillId="0" borderId="26" xfId="96" applyNumberFormat="1" applyFont="1" applyBorder="1" applyAlignment="1">
      <alignment horizontal="center" vertical="center"/>
      <protection/>
    </xf>
    <xf numFmtId="49" fontId="26" fillId="0" borderId="0" xfId="132" applyNumberFormat="1" applyFont="1" applyAlignment="1">
      <alignment horizontal="left"/>
    </xf>
    <xf numFmtId="0" fontId="72" fillId="0" borderId="0" xfId="120" applyFont="1" applyAlignment="1">
      <alignment horizontal="justify" wrapText="1"/>
      <protection/>
    </xf>
    <xf numFmtId="0" fontId="26" fillId="0" borderId="0" xfId="96" applyFont="1" applyFill="1" applyAlignment="1">
      <alignment horizontal="left" wrapText="1" indent="2"/>
      <protection/>
    </xf>
    <xf numFmtId="0" fontId="26" fillId="0" borderId="1" xfId="96" applyFont="1" applyBorder="1" applyAlignment="1">
      <alignment horizontal="left" indent="2"/>
      <protection/>
    </xf>
    <xf numFmtId="0" fontId="72" fillId="0" borderId="0" xfId="96" applyFont="1" applyFill="1" applyAlignment="1">
      <alignment horizontal="left" wrapText="1" indent="1"/>
      <protection/>
    </xf>
    <xf numFmtId="0" fontId="72" fillId="0" borderId="0" xfId="96" applyFont="1" applyFill="1" applyBorder="1" applyAlignment="1">
      <alignment horizontal="left" wrapText="1" indent="1"/>
      <protection/>
    </xf>
    <xf numFmtId="0" fontId="72" fillId="0" borderId="1" xfId="96" applyFont="1" applyFill="1" applyBorder="1" applyAlignment="1">
      <alignment horizontal="left" wrapText="1" indent="1"/>
      <protection/>
    </xf>
    <xf numFmtId="0" fontId="26" fillId="0" borderId="0" xfId="120" applyFont="1" applyAlignment="1">
      <alignment horizontal="justify" wrapText="1"/>
      <protection/>
    </xf>
    <xf numFmtId="167" fontId="26" fillId="0" borderId="26" xfId="0" applyNumberFormat="1" applyFont="1" applyBorder="1" applyAlignment="1">
      <alignment horizontal="center" vertical="center"/>
    </xf>
    <xf numFmtId="0" fontId="26" fillId="0" borderId="29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26" fillId="0" borderId="0" xfId="120" applyNumberFormat="1" applyFont="1" applyAlignment="1">
      <alignment horizontal="left" indent="1"/>
      <protection/>
    </xf>
    <xf numFmtId="0" fontId="72" fillId="0" borderId="0" xfId="120" applyNumberFormat="1" applyFont="1" applyAlignment="1">
      <alignment horizontal="left" indent="1"/>
      <protection/>
    </xf>
    <xf numFmtId="0" fontId="26" fillId="0" borderId="26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0" xfId="119" applyFont="1" applyFill="1" applyAlignment="1">
      <alignment horizontal="justify" wrapText="1"/>
      <protection/>
    </xf>
    <xf numFmtId="0" fontId="72" fillId="0" borderId="0" xfId="119" applyFont="1" applyFill="1" applyAlignment="1">
      <alignment horizontal="justify" wrapText="1"/>
      <protection/>
    </xf>
    <xf numFmtId="0" fontId="26" fillId="0" borderId="0" xfId="120" applyFont="1" applyAlignment="1">
      <alignment horizontal="left" indent="1"/>
      <protection/>
    </xf>
    <xf numFmtId="0" fontId="26" fillId="0" borderId="0" xfId="120" applyFont="1" applyAlignment="1">
      <alignment horizontal="left" wrapText="1"/>
      <protection/>
    </xf>
  </cellXfs>
  <cellStyles count="12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akcent 1" xfId="21"/>
    <cellStyle name="20% — akcent 2" xfId="22"/>
    <cellStyle name="20% — akcent 3" xfId="23"/>
    <cellStyle name="20% — akcent 4" xfId="24"/>
    <cellStyle name="20% — akcent 5" xfId="25"/>
    <cellStyle name="20% — akcent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akcent 1" xfId="33"/>
    <cellStyle name="40% — akcent 2" xfId="34"/>
    <cellStyle name="40% — akcent 3" xfId="35"/>
    <cellStyle name="40% — akcent 4" xfId="36"/>
    <cellStyle name="40% — akcent 5" xfId="37"/>
    <cellStyle name="40% — akcent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akcent 1" xfId="45"/>
    <cellStyle name="60% — akcent 2" xfId="46"/>
    <cellStyle name="60% — akcent 3" xfId="47"/>
    <cellStyle name="60% — akcent 4" xfId="48"/>
    <cellStyle name="60% — akcent 5" xfId="49"/>
    <cellStyle name="60% — akcent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cent 1" xfId="57"/>
    <cellStyle name="Akcent 2" xfId="58"/>
    <cellStyle name="Akcent 3" xfId="59"/>
    <cellStyle name="Akcent 4" xfId="60"/>
    <cellStyle name="Akcent 5" xfId="61"/>
    <cellStyle name="Akcent 6" xfId="62"/>
    <cellStyle name="Bad" xfId="63"/>
    <cellStyle name="boczek 1 - angielski" xfId="64"/>
    <cellStyle name="boczek 1 - polski" xfId="65"/>
    <cellStyle name="boczek 2 - angielski" xfId="66"/>
    <cellStyle name="boczek 2 - polski" xfId="67"/>
    <cellStyle name="boczek 3 - angielski" xfId="68"/>
    <cellStyle name="boczek 3 - polski" xfId="69"/>
    <cellStyle name="Calculation" xfId="70"/>
    <cellStyle name="Check Cell" xfId="71"/>
    <cellStyle name="Dane wejściowe" xfId="72"/>
    <cellStyle name="Dane wyjściowe" xfId="73"/>
    <cellStyle name="Dobry" xfId="74"/>
    <cellStyle name="Comma" xfId="75"/>
    <cellStyle name="Comma [0]" xfId="76"/>
    <cellStyle name="Dziesiętny 2" xfId="77"/>
    <cellStyle name="Explanatory Text" xfId="78"/>
    <cellStyle name="Good" xfId="79"/>
    <cellStyle name="Heading 1" xfId="80"/>
    <cellStyle name="Heading 2" xfId="81"/>
    <cellStyle name="Heading 3" xfId="82"/>
    <cellStyle name="Heading 4" xfId="83"/>
    <cellStyle name="Input" xfId="84"/>
    <cellStyle name="Komórka połączona" xfId="85"/>
    <cellStyle name="Komórka zaznaczona" xfId="86"/>
    <cellStyle name="liczby w tablicy bez gwiazdki" xfId="87"/>
    <cellStyle name="liczby w tablicy z gwiazdką" xfId="88"/>
    <cellStyle name="Linked Cell" xfId="89"/>
    <cellStyle name="Nagłówek 1" xfId="90"/>
    <cellStyle name="Nagłówek 2" xfId="91"/>
    <cellStyle name="Nagłówek 3" xfId="92"/>
    <cellStyle name="Nagłówek 4" xfId="93"/>
    <cellStyle name="Neutral" xfId="94"/>
    <cellStyle name="Neutralny" xfId="95"/>
    <cellStyle name="Normalny 2" xfId="96"/>
    <cellStyle name="Normalny 2 2" xfId="97"/>
    <cellStyle name="Normalny 2 3" xfId="98"/>
    <cellStyle name="Normalny 2 4" xfId="99"/>
    <cellStyle name="Normalny 2 5" xfId="100"/>
    <cellStyle name="Normalny 2 6" xfId="101"/>
    <cellStyle name="Normalny 2 6 2" xfId="102"/>
    <cellStyle name="Normalny 3" xfId="103"/>
    <cellStyle name="Normalny 3 2" xfId="104"/>
    <cellStyle name="Normalny 3 3" xfId="105"/>
    <cellStyle name="Normalny 3 4" xfId="106"/>
    <cellStyle name="Normalny 3 5" xfId="107"/>
    <cellStyle name="Normalny 3 6" xfId="108"/>
    <cellStyle name="Normalny 3 7" xfId="109"/>
    <cellStyle name="Normalny 3 8" xfId="110"/>
    <cellStyle name="Normalny 3 9" xfId="111"/>
    <cellStyle name="Normalny 4" xfId="112"/>
    <cellStyle name="Normalny 4 2" xfId="113"/>
    <cellStyle name="Normalny 4 2 2" xfId="114"/>
    <cellStyle name="Normalny 5" xfId="115"/>
    <cellStyle name="Normalny 7" xfId="116"/>
    <cellStyle name="Note" xfId="117"/>
    <cellStyle name="Note 2" xfId="118"/>
    <cellStyle name="Notka - angielska" xfId="119"/>
    <cellStyle name="Notka - polska" xfId="120"/>
    <cellStyle name="Obliczenia" xfId="121"/>
    <cellStyle name="Output" xfId="122"/>
    <cellStyle name="Percent" xfId="123"/>
    <cellStyle name="Stan w dniu - angielski" xfId="124"/>
    <cellStyle name="Stan w dniu - polski" xfId="125"/>
    <cellStyle name="Suma" xfId="126"/>
    <cellStyle name="Tekst objaśnienia" xfId="127"/>
    <cellStyle name="Tekst ostrzeżenia" xfId="128"/>
    <cellStyle name="Title" xfId="129"/>
    <cellStyle name="Total" xfId="130"/>
    <cellStyle name="Tytuł" xfId="131"/>
    <cellStyle name="Tytuł tablicy - polski" xfId="132"/>
    <cellStyle name="Tytuł tablicy angielski" xfId="133"/>
    <cellStyle name="Uwaga" xfId="134"/>
    <cellStyle name="Currency" xfId="135"/>
    <cellStyle name="Currency [0]" xfId="136"/>
    <cellStyle name="Warning Text" xfId="137"/>
    <cellStyle name="Zły" xfId="13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2</xdr:col>
      <xdr:colOff>428625</xdr:colOff>
      <xdr:row>0</xdr:row>
      <xdr:rowOff>123825</xdr:rowOff>
    </xdr:to>
    <xdr:sp>
      <xdr:nvSpPr>
        <xdr:cNvPr id="1" name="pole tekstowe 1"/>
        <xdr:cNvSpPr txBox="1">
          <a:spLocks noChangeArrowheads="1"/>
        </xdr:cNvSpPr>
      </xdr:nvSpPr>
      <xdr:spPr>
        <a:xfrm>
          <a:off x="19050" y="19050"/>
          <a:ext cx="25146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7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PUBLIC  FINANCE</a:t>
          </a:r>
        </a:p>
      </xdr:txBody>
    </xdr:sp>
    <xdr:clientData/>
  </xdr:twoCellAnchor>
  <xdr:twoCellAnchor>
    <xdr:from>
      <xdr:col>6</xdr:col>
      <xdr:colOff>295275</xdr:colOff>
      <xdr:row>0</xdr:row>
      <xdr:rowOff>0</xdr:rowOff>
    </xdr:from>
    <xdr:to>
      <xdr:col>6</xdr:col>
      <xdr:colOff>476250</xdr:colOff>
      <xdr:row>0</xdr:row>
      <xdr:rowOff>133350</xdr:rowOff>
    </xdr:to>
    <xdr:sp>
      <xdr:nvSpPr>
        <xdr:cNvPr id="2" name="pole tekstowe 2"/>
        <xdr:cNvSpPr txBox="1">
          <a:spLocks noChangeArrowheads="1"/>
        </xdr:cNvSpPr>
      </xdr:nvSpPr>
      <xdr:spPr>
        <a:xfrm>
          <a:off x="4448175" y="0"/>
          <a:ext cx="1809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393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0</xdr:col>
      <xdr:colOff>285750</xdr:colOff>
      <xdr:row>0</xdr:row>
      <xdr:rowOff>114300</xdr:rowOff>
    </xdr:to>
    <xdr:sp>
      <xdr:nvSpPr>
        <xdr:cNvPr id="1" name="pole tekstowe 1"/>
        <xdr:cNvSpPr txBox="1">
          <a:spLocks noChangeArrowheads="1"/>
        </xdr:cNvSpPr>
      </xdr:nvSpPr>
      <xdr:spPr>
        <a:xfrm>
          <a:off x="38100" y="9525"/>
          <a:ext cx="2381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394</a:t>
          </a:r>
        </a:p>
      </xdr:txBody>
    </xdr:sp>
    <xdr:clientData/>
  </xdr:twoCellAnchor>
  <xdr:twoCellAnchor>
    <xdr:from>
      <xdr:col>1</xdr:col>
      <xdr:colOff>0</xdr:colOff>
      <xdr:row>0</xdr:row>
      <xdr:rowOff>9525</xdr:rowOff>
    </xdr:from>
    <xdr:to>
      <xdr:col>6</xdr:col>
      <xdr:colOff>504825</xdr:colOff>
      <xdr:row>0</xdr:row>
      <xdr:rowOff>123825</xdr:rowOff>
    </xdr:to>
    <xdr:sp>
      <xdr:nvSpPr>
        <xdr:cNvPr id="2" name="pole tekstowe 2"/>
        <xdr:cNvSpPr txBox="1">
          <a:spLocks noChangeArrowheads="1"/>
        </xdr:cNvSpPr>
      </xdr:nvSpPr>
      <xdr:spPr>
        <a:xfrm>
          <a:off x="1657350" y="9525"/>
          <a:ext cx="29241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FINANSE  PUBLICZNE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1</xdr:col>
      <xdr:colOff>152400</xdr:colOff>
      <xdr:row>0</xdr:row>
      <xdr:rowOff>114300</xdr:rowOff>
    </xdr:to>
    <xdr:sp>
      <xdr:nvSpPr>
        <xdr:cNvPr id="1" name="pole tekstowe 1"/>
        <xdr:cNvSpPr txBox="1">
          <a:spLocks noChangeArrowheads="1"/>
        </xdr:cNvSpPr>
      </xdr:nvSpPr>
      <xdr:spPr>
        <a:xfrm>
          <a:off x="9525" y="9525"/>
          <a:ext cx="23336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7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PUBLIC  FINANCE</a:t>
          </a:r>
        </a:p>
      </xdr:txBody>
    </xdr:sp>
    <xdr:clientData/>
  </xdr:twoCellAnchor>
  <xdr:twoCellAnchor>
    <xdr:from>
      <xdr:col>5</xdr:col>
      <xdr:colOff>257175</xdr:colOff>
      <xdr:row>0</xdr:row>
      <xdr:rowOff>0</xdr:rowOff>
    </xdr:from>
    <xdr:to>
      <xdr:col>5</xdr:col>
      <xdr:colOff>476250</xdr:colOff>
      <xdr:row>0</xdr:row>
      <xdr:rowOff>133350</xdr:rowOff>
    </xdr:to>
    <xdr:sp>
      <xdr:nvSpPr>
        <xdr:cNvPr id="2" name="pole tekstowe 2"/>
        <xdr:cNvSpPr txBox="1">
          <a:spLocks noChangeArrowheads="1"/>
        </xdr:cNvSpPr>
      </xdr:nvSpPr>
      <xdr:spPr>
        <a:xfrm>
          <a:off x="4391025" y="0"/>
          <a:ext cx="2190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395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0</xdr:col>
      <xdr:colOff>200025</xdr:colOff>
      <xdr:row>0</xdr:row>
      <xdr:rowOff>104775</xdr:rowOff>
    </xdr:to>
    <xdr:sp>
      <xdr:nvSpPr>
        <xdr:cNvPr id="1" name="pole tekstowe 1"/>
        <xdr:cNvSpPr txBox="1">
          <a:spLocks noChangeArrowheads="1"/>
        </xdr:cNvSpPr>
      </xdr:nvSpPr>
      <xdr:spPr>
        <a:xfrm>
          <a:off x="28575" y="0"/>
          <a:ext cx="1714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396</a:t>
          </a:r>
        </a:p>
      </xdr:txBody>
    </xdr:sp>
    <xdr:clientData/>
  </xdr:twoCellAnchor>
  <xdr:twoCellAnchor>
    <xdr:from>
      <xdr:col>1</xdr:col>
      <xdr:colOff>238125</xdr:colOff>
      <xdr:row>0</xdr:row>
      <xdr:rowOff>0</xdr:rowOff>
    </xdr:from>
    <xdr:to>
      <xdr:col>6</xdr:col>
      <xdr:colOff>561975</xdr:colOff>
      <xdr:row>0</xdr:row>
      <xdr:rowOff>104775</xdr:rowOff>
    </xdr:to>
    <xdr:sp>
      <xdr:nvSpPr>
        <xdr:cNvPr id="2" name="pole tekstowe 2"/>
        <xdr:cNvSpPr txBox="1">
          <a:spLocks noChangeArrowheads="1"/>
        </xdr:cNvSpPr>
      </xdr:nvSpPr>
      <xdr:spPr>
        <a:xfrm>
          <a:off x="1685925" y="0"/>
          <a:ext cx="28956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FINANSE  PUBLICZNE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1</xdr:col>
      <xdr:colOff>333375</xdr:colOff>
      <xdr:row>0</xdr:row>
      <xdr:rowOff>114300</xdr:rowOff>
    </xdr:to>
    <xdr:sp>
      <xdr:nvSpPr>
        <xdr:cNvPr id="1" name="pole tekstowe 1"/>
        <xdr:cNvSpPr txBox="1">
          <a:spLocks noChangeArrowheads="1"/>
        </xdr:cNvSpPr>
      </xdr:nvSpPr>
      <xdr:spPr>
        <a:xfrm>
          <a:off x="9525" y="9525"/>
          <a:ext cx="2362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7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PUBLIC  FINANCE</a:t>
          </a:r>
        </a:p>
      </xdr:txBody>
    </xdr:sp>
    <xdr:clientData/>
  </xdr:twoCellAnchor>
  <xdr:twoCellAnchor>
    <xdr:from>
      <xdr:col>5</xdr:col>
      <xdr:colOff>266700</xdr:colOff>
      <xdr:row>0</xdr:row>
      <xdr:rowOff>0</xdr:rowOff>
    </xdr:from>
    <xdr:to>
      <xdr:col>5</xdr:col>
      <xdr:colOff>514350</xdr:colOff>
      <xdr:row>0</xdr:row>
      <xdr:rowOff>133350</xdr:rowOff>
    </xdr:to>
    <xdr:sp>
      <xdr:nvSpPr>
        <xdr:cNvPr id="2" name="pole tekstowe 2"/>
        <xdr:cNvSpPr txBox="1">
          <a:spLocks noChangeArrowheads="1"/>
        </xdr:cNvSpPr>
      </xdr:nvSpPr>
      <xdr:spPr>
        <a:xfrm>
          <a:off x="4362450" y="0"/>
          <a:ext cx="2476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397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9525</xdr:rowOff>
    </xdr:from>
    <xdr:to>
      <xdr:col>0</xdr:col>
      <xdr:colOff>200025</xdr:colOff>
      <xdr:row>0</xdr:row>
      <xdr:rowOff>114300</xdr:rowOff>
    </xdr:to>
    <xdr:sp>
      <xdr:nvSpPr>
        <xdr:cNvPr id="1" name="pole tekstowe 1"/>
        <xdr:cNvSpPr txBox="1">
          <a:spLocks noChangeArrowheads="1"/>
        </xdr:cNvSpPr>
      </xdr:nvSpPr>
      <xdr:spPr>
        <a:xfrm>
          <a:off x="28575" y="9525"/>
          <a:ext cx="1714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398</a:t>
          </a:r>
        </a:p>
      </xdr:txBody>
    </xdr:sp>
    <xdr:clientData/>
  </xdr:twoCellAnchor>
  <xdr:twoCellAnchor>
    <xdr:from>
      <xdr:col>1</xdr:col>
      <xdr:colOff>438150</xdr:colOff>
      <xdr:row>0</xdr:row>
      <xdr:rowOff>9525</xdr:rowOff>
    </xdr:from>
    <xdr:to>
      <xdr:col>6</xdr:col>
      <xdr:colOff>581025</xdr:colOff>
      <xdr:row>0</xdr:row>
      <xdr:rowOff>114300</xdr:rowOff>
    </xdr:to>
    <xdr:sp>
      <xdr:nvSpPr>
        <xdr:cNvPr id="2" name="pole tekstowe 2"/>
        <xdr:cNvSpPr txBox="1">
          <a:spLocks noChangeArrowheads="1"/>
        </xdr:cNvSpPr>
      </xdr:nvSpPr>
      <xdr:spPr>
        <a:xfrm>
          <a:off x="1628775" y="9525"/>
          <a:ext cx="2971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FINANSE  PUBLICZNE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view="pageLayout" zoomScale="115" zoomScalePageLayoutView="115" workbookViewId="0" topLeftCell="A19">
      <selection activeCell="G38" sqref="G38"/>
    </sheetView>
  </sheetViews>
  <sheetFormatPr defaultColWidth="9.140625" defaultRowHeight="12.75"/>
  <cols>
    <col min="1" max="1" width="26.140625" style="3" customWidth="1"/>
    <col min="2" max="2" width="5.421875" style="3" customWidth="1"/>
    <col min="3" max="3" width="7.57421875" style="2" customWidth="1"/>
    <col min="4" max="4" width="8.140625" style="2" customWidth="1"/>
    <col min="5" max="5" width="7.57421875" style="2" customWidth="1"/>
    <col min="6" max="6" width="7.421875" style="2" customWidth="1"/>
    <col min="7" max="7" width="7.28125" style="2" customWidth="1"/>
    <col min="8" max="8" width="9.57421875" style="3" bestFit="1" customWidth="1"/>
    <col min="9" max="16384" width="9.140625" style="3" customWidth="1"/>
  </cols>
  <sheetData>
    <row r="1" spans="1:7" ht="11.25" customHeight="1">
      <c r="A1" s="40"/>
      <c r="B1" s="40"/>
      <c r="C1" s="5"/>
      <c r="D1" s="5"/>
      <c r="E1" s="5"/>
      <c r="F1" s="5"/>
      <c r="G1" s="5"/>
    </row>
    <row r="2" ht="12" customHeight="1"/>
    <row r="3" spans="1:2" ht="9.75" customHeight="1">
      <c r="A3" s="1" t="s">
        <v>189</v>
      </c>
      <c r="B3" s="1"/>
    </row>
    <row r="4" spans="1:7" ht="12" customHeight="1">
      <c r="A4" s="93" t="s">
        <v>184</v>
      </c>
      <c r="B4" s="4"/>
      <c r="C4" s="5"/>
      <c r="D4" s="5"/>
      <c r="E4" s="5"/>
      <c r="F4" s="5"/>
      <c r="G4" s="5"/>
    </row>
    <row r="5" spans="1:8" ht="70.5" customHeight="1">
      <c r="A5" s="224" t="s">
        <v>151</v>
      </c>
      <c r="B5" s="225"/>
      <c r="C5" s="6" t="s">
        <v>152</v>
      </c>
      <c r="D5" s="7" t="s">
        <v>160</v>
      </c>
      <c r="E5" s="7" t="s">
        <v>153</v>
      </c>
      <c r="F5" s="7" t="s">
        <v>154</v>
      </c>
      <c r="G5" s="8" t="s">
        <v>155</v>
      </c>
      <c r="H5" s="50"/>
    </row>
    <row r="6" spans="1:8" ht="15" customHeight="1">
      <c r="A6" s="226"/>
      <c r="B6" s="227"/>
      <c r="C6" s="228" t="s">
        <v>180</v>
      </c>
      <c r="D6" s="228"/>
      <c r="E6" s="228"/>
      <c r="F6" s="228"/>
      <c r="G6" s="228"/>
      <c r="H6" s="50"/>
    </row>
    <row r="7" spans="1:9" ht="12.75" customHeight="1">
      <c r="A7" s="94" t="s">
        <v>0</v>
      </c>
      <c r="B7" s="95">
        <v>2010</v>
      </c>
      <c r="C7" s="96">
        <v>5621198.9</v>
      </c>
      <c r="D7" s="96">
        <v>3179123.2</v>
      </c>
      <c r="E7" s="96">
        <v>918231.3</v>
      </c>
      <c r="F7" s="96">
        <v>1003076.4</v>
      </c>
      <c r="G7" s="97">
        <v>520768</v>
      </c>
      <c r="H7" s="38"/>
      <c r="I7" s="2"/>
    </row>
    <row r="8" spans="1:9" ht="12.75" customHeight="1">
      <c r="A8" s="98" t="s">
        <v>1</v>
      </c>
      <c r="B8" s="50">
        <v>2015</v>
      </c>
      <c r="C8" s="13">
        <v>6183687.218920001</v>
      </c>
      <c r="D8" s="31">
        <v>3395654.72152</v>
      </c>
      <c r="E8" s="31">
        <v>1091056.43749</v>
      </c>
      <c r="F8" s="31">
        <v>1032648.85097</v>
      </c>
      <c r="G8" s="53">
        <v>664327.20894</v>
      </c>
      <c r="H8" s="38"/>
      <c r="I8" s="2"/>
    </row>
    <row r="9" spans="2:9" ht="12.75" customHeight="1">
      <c r="B9" s="50">
        <v>2017</v>
      </c>
      <c r="C9" s="13">
        <v>6979397.94503</v>
      </c>
      <c r="D9" s="76">
        <v>4162500.41556</v>
      </c>
      <c r="E9" s="31">
        <v>1226759.21177</v>
      </c>
      <c r="F9" s="31">
        <v>1076295.37063</v>
      </c>
      <c r="G9" s="53">
        <v>513842.94707</v>
      </c>
      <c r="H9" s="38"/>
      <c r="I9" s="2"/>
    </row>
    <row r="10" spans="2:9" s="9" customFormat="1" ht="12.75" customHeight="1">
      <c r="B10" s="46">
        <v>2018</v>
      </c>
      <c r="C10" s="63">
        <v>7668379.35619</v>
      </c>
      <c r="D10" s="77">
        <v>4549453.089199999</v>
      </c>
      <c r="E10" s="51">
        <v>1275112.67457</v>
      </c>
      <c r="F10" s="51">
        <v>1187482.0328499998</v>
      </c>
      <c r="G10" s="52">
        <v>656331.55957</v>
      </c>
      <c r="H10" s="38"/>
      <c r="I10" s="2"/>
    </row>
    <row r="11" spans="1:9" s="9" customFormat="1" ht="12.75" customHeight="1">
      <c r="A11" s="9" t="s">
        <v>6</v>
      </c>
      <c r="B11" s="46"/>
      <c r="C11" s="172">
        <v>2808465.94015</v>
      </c>
      <c r="D11" s="167">
        <v>1624382.26734</v>
      </c>
      <c r="E11" s="60">
        <v>667799.24486</v>
      </c>
      <c r="F11" s="60">
        <v>355279.7488</v>
      </c>
      <c r="G11" s="61">
        <v>161004.67915</v>
      </c>
      <c r="H11" s="38"/>
      <c r="I11" s="2"/>
    </row>
    <row r="12" spans="1:9" s="9" customFormat="1" ht="12.75" customHeight="1">
      <c r="A12" s="98" t="s">
        <v>7</v>
      </c>
      <c r="B12" s="46"/>
      <c r="C12" s="142"/>
      <c r="D12" s="143"/>
      <c r="E12" s="143"/>
      <c r="F12" s="143"/>
      <c r="G12" s="144"/>
      <c r="H12" s="38"/>
      <c r="I12" s="2"/>
    </row>
    <row r="13" spans="1:9" ht="12.75" customHeight="1">
      <c r="A13" s="12" t="s">
        <v>3</v>
      </c>
      <c r="B13" s="50"/>
      <c r="C13" s="218"/>
      <c r="D13" s="218"/>
      <c r="E13" s="218"/>
      <c r="F13" s="218"/>
      <c r="G13" s="219"/>
      <c r="H13" s="38"/>
      <c r="I13" s="2"/>
    </row>
    <row r="14" spans="1:9" ht="12.75" customHeight="1">
      <c r="A14" s="99" t="s">
        <v>4</v>
      </c>
      <c r="B14" s="50"/>
      <c r="C14" s="146"/>
      <c r="D14" s="147"/>
      <c r="E14" s="147"/>
      <c r="F14" s="147"/>
      <c r="G14" s="148"/>
      <c r="H14" s="38"/>
      <c r="I14" s="2"/>
    </row>
    <row r="15" spans="1:9" ht="12.75" customHeight="1">
      <c r="A15" s="3" t="s">
        <v>8</v>
      </c>
      <c r="B15" s="50"/>
      <c r="C15" s="146"/>
      <c r="D15" s="147"/>
      <c r="E15" s="147"/>
      <c r="F15" s="147"/>
      <c r="G15" s="148"/>
      <c r="H15" s="38"/>
      <c r="I15" s="2"/>
    </row>
    <row r="16" spans="1:9" ht="12.75" customHeight="1">
      <c r="A16" s="100" t="s">
        <v>9</v>
      </c>
      <c r="B16" s="50"/>
      <c r="C16" s="146"/>
      <c r="D16" s="147"/>
      <c r="E16" s="147"/>
      <c r="F16" s="147"/>
      <c r="G16" s="148"/>
      <c r="H16" s="38"/>
      <c r="I16" s="2"/>
    </row>
    <row r="17" spans="1:9" ht="12.75" customHeight="1">
      <c r="A17" s="12" t="s">
        <v>10</v>
      </c>
      <c r="B17" s="50"/>
      <c r="C17" s="85">
        <v>137501.42027</v>
      </c>
      <c r="D17" s="139">
        <v>25645.16489</v>
      </c>
      <c r="E17" s="58">
        <v>17409.0342</v>
      </c>
      <c r="F17" s="58">
        <v>5363.8883</v>
      </c>
      <c r="G17" s="59">
        <v>89083.33288</v>
      </c>
      <c r="H17" s="38"/>
      <c r="I17" s="2"/>
    </row>
    <row r="18" spans="1:9" ht="12.75" customHeight="1">
      <c r="A18" s="99" t="s">
        <v>11</v>
      </c>
      <c r="B18" s="50"/>
      <c r="C18" s="149"/>
      <c r="D18" s="147"/>
      <c r="E18" s="147"/>
      <c r="F18" s="147"/>
      <c r="G18" s="148"/>
      <c r="H18" s="38"/>
      <c r="I18" s="2"/>
    </row>
    <row r="19" spans="1:9" ht="12.75" customHeight="1">
      <c r="A19" s="12" t="s">
        <v>12</v>
      </c>
      <c r="B19" s="50"/>
      <c r="C19" s="85">
        <v>1159178.5559999999</v>
      </c>
      <c r="D19" s="139">
        <v>658861.544</v>
      </c>
      <c r="E19" s="58">
        <v>285283.93</v>
      </c>
      <c r="F19" s="58">
        <v>177812.819</v>
      </c>
      <c r="G19" s="59">
        <v>37220.263</v>
      </c>
      <c r="H19" s="38"/>
      <c r="I19" s="2"/>
    </row>
    <row r="20" spans="1:9" ht="12.75" customHeight="1">
      <c r="A20" s="99" t="s">
        <v>13</v>
      </c>
      <c r="B20" s="50"/>
      <c r="C20" s="149"/>
      <c r="D20" s="147"/>
      <c r="E20" s="147"/>
      <c r="F20" s="147"/>
      <c r="G20" s="148"/>
      <c r="H20" s="38"/>
      <c r="I20" s="2"/>
    </row>
    <row r="21" spans="1:9" ht="12.75" customHeight="1">
      <c r="A21" s="3" t="s">
        <v>14</v>
      </c>
      <c r="B21" s="50"/>
      <c r="C21" s="85">
        <v>549487.12567</v>
      </c>
      <c r="D21" s="139">
        <v>439697.86671</v>
      </c>
      <c r="E21" s="58">
        <v>109789.25895999999</v>
      </c>
      <c r="F21" s="58" t="s">
        <v>195</v>
      </c>
      <c r="G21" s="141" t="s">
        <v>195</v>
      </c>
      <c r="H21" s="38"/>
      <c r="I21" s="2"/>
    </row>
    <row r="22" spans="1:9" ht="12.75" customHeight="1">
      <c r="A22" s="100" t="s">
        <v>15</v>
      </c>
      <c r="B22" s="50"/>
      <c r="C22" s="149"/>
      <c r="D22" s="147"/>
      <c r="E22" s="147"/>
      <c r="F22" s="10"/>
      <c r="G22" s="148"/>
      <c r="H22" s="38"/>
      <c r="I22" s="2"/>
    </row>
    <row r="23" spans="1:9" ht="12.75" customHeight="1">
      <c r="A23" s="3" t="s">
        <v>16</v>
      </c>
      <c r="B23" s="50"/>
      <c r="C23" s="85">
        <v>58111.77415</v>
      </c>
      <c r="D23" s="139">
        <v>57894.054939999995</v>
      </c>
      <c r="E23" s="58">
        <v>217.71921</v>
      </c>
      <c r="F23" s="58" t="s">
        <v>195</v>
      </c>
      <c r="G23" s="141" t="s">
        <v>195</v>
      </c>
      <c r="H23" s="38"/>
      <c r="I23" s="2"/>
    </row>
    <row r="24" spans="1:9" ht="12.75" customHeight="1">
      <c r="A24" s="100" t="s">
        <v>17</v>
      </c>
      <c r="B24" s="50"/>
      <c r="C24" s="149"/>
      <c r="D24" s="147"/>
      <c r="E24" s="147"/>
      <c r="F24" s="10"/>
      <c r="G24" s="148"/>
      <c r="H24" s="38"/>
      <c r="I24" s="2"/>
    </row>
    <row r="25" spans="1:9" ht="12.75" customHeight="1">
      <c r="A25" s="3" t="s">
        <v>18</v>
      </c>
      <c r="B25" s="50"/>
      <c r="C25" s="85">
        <v>37475.77827</v>
      </c>
      <c r="D25" s="139">
        <v>32377.72938</v>
      </c>
      <c r="E25" s="58">
        <v>5098.04889</v>
      </c>
      <c r="F25" s="58" t="s">
        <v>195</v>
      </c>
      <c r="G25" s="141" t="s">
        <v>195</v>
      </c>
      <c r="H25" s="38"/>
      <c r="I25" s="2"/>
    </row>
    <row r="26" spans="1:9" ht="12.75" customHeight="1">
      <c r="A26" s="100" t="s">
        <v>19</v>
      </c>
      <c r="B26" s="50"/>
      <c r="C26" s="149"/>
      <c r="D26" s="147"/>
      <c r="E26" s="10"/>
      <c r="F26" s="10"/>
      <c r="G26" s="148"/>
      <c r="H26" s="38"/>
      <c r="I26" s="2"/>
    </row>
    <row r="27" spans="1:9" ht="12.75" customHeight="1">
      <c r="A27" s="3" t="s">
        <v>20</v>
      </c>
      <c r="B27" s="50"/>
      <c r="C27" s="85">
        <v>48146.76084</v>
      </c>
      <c r="D27" s="139">
        <v>29650.831</v>
      </c>
      <c r="E27" s="58">
        <v>18495.92984</v>
      </c>
      <c r="F27" s="58" t="s">
        <v>195</v>
      </c>
      <c r="G27" s="141" t="s">
        <v>195</v>
      </c>
      <c r="H27" s="2"/>
      <c r="I27" s="2"/>
    </row>
    <row r="28" spans="1:9" ht="12.75" customHeight="1">
      <c r="A28" s="100" t="s">
        <v>21</v>
      </c>
      <c r="B28" s="50"/>
      <c r="C28" s="149"/>
      <c r="D28" s="147"/>
      <c r="E28" s="10"/>
      <c r="F28" s="147"/>
      <c r="G28" s="148"/>
      <c r="H28" s="2"/>
      <c r="I28" s="2"/>
    </row>
    <row r="29" spans="1:9" ht="12.75" customHeight="1">
      <c r="A29" s="19" t="s">
        <v>86</v>
      </c>
      <c r="B29" s="50"/>
      <c r="C29" s="85">
        <v>9689.7757</v>
      </c>
      <c r="D29" s="139">
        <v>5805.67231</v>
      </c>
      <c r="E29" s="58">
        <v>3884.10339</v>
      </c>
      <c r="F29" s="140" t="s">
        <v>195</v>
      </c>
      <c r="G29" s="141" t="s">
        <v>195</v>
      </c>
      <c r="H29" s="2"/>
      <c r="I29" s="2"/>
    </row>
    <row r="30" spans="1:9" ht="12.75" customHeight="1">
      <c r="A30" s="101" t="s">
        <v>22</v>
      </c>
      <c r="B30" s="50"/>
      <c r="C30" s="149"/>
      <c r="D30" s="147"/>
      <c r="E30" s="10"/>
      <c r="F30" s="147"/>
      <c r="G30" s="148"/>
      <c r="H30" s="2"/>
      <c r="I30" s="2"/>
    </row>
    <row r="31" spans="1:9" ht="12.75" customHeight="1">
      <c r="A31" s="3" t="s">
        <v>23</v>
      </c>
      <c r="C31" s="85">
        <v>132097.03643</v>
      </c>
      <c r="D31" s="139">
        <v>59408.63646</v>
      </c>
      <c r="E31" s="58">
        <v>54204.49082</v>
      </c>
      <c r="F31" s="58">
        <v>13472.38017</v>
      </c>
      <c r="G31" s="59">
        <v>5011.52898</v>
      </c>
      <c r="H31" s="2"/>
      <c r="I31" s="2"/>
    </row>
    <row r="32" spans="1:9" ht="12.75" customHeight="1">
      <c r="A32" s="100" t="s">
        <v>24</v>
      </c>
      <c r="C32" s="149"/>
      <c r="D32" s="146"/>
      <c r="E32" s="13"/>
      <c r="F32" s="146"/>
      <c r="G32" s="150"/>
      <c r="H32" s="2"/>
      <c r="I32" s="2"/>
    </row>
    <row r="33" spans="1:9" ht="12.75" customHeight="1">
      <c r="A33" s="14" t="s">
        <v>124</v>
      </c>
      <c r="C33" s="149"/>
      <c r="D33" s="145"/>
      <c r="E33" s="13"/>
      <c r="F33" s="146"/>
      <c r="G33" s="150"/>
      <c r="H33" s="2"/>
      <c r="I33" s="2"/>
    </row>
    <row r="34" spans="1:9" ht="12.75" customHeight="1">
      <c r="A34" s="15" t="s">
        <v>30</v>
      </c>
      <c r="C34" s="85">
        <v>77336.32764000002</v>
      </c>
      <c r="D34" s="139">
        <v>31651.257670000003</v>
      </c>
      <c r="E34" s="58">
        <v>34143.621060000005</v>
      </c>
      <c r="F34" s="58">
        <v>6669.1007199999995</v>
      </c>
      <c r="G34" s="59">
        <v>4872.348190000001</v>
      </c>
      <c r="H34" s="2"/>
      <c r="I34" s="2"/>
    </row>
    <row r="35" spans="1:9" ht="12.75" customHeight="1">
      <c r="A35" s="102" t="s">
        <v>96</v>
      </c>
      <c r="C35" s="149"/>
      <c r="D35" s="146"/>
      <c r="E35" s="13"/>
      <c r="F35" s="146"/>
      <c r="G35" s="150"/>
      <c r="H35" s="2"/>
      <c r="I35" s="2"/>
    </row>
    <row r="36" spans="1:9" ht="12.75" customHeight="1">
      <c r="A36" s="103" t="s">
        <v>97</v>
      </c>
      <c r="C36" s="149"/>
      <c r="D36" s="146"/>
      <c r="E36" s="13"/>
      <c r="F36" s="146"/>
      <c r="G36" s="150"/>
      <c r="H36" s="2"/>
      <c r="I36" s="2"/>
    </row>
    <row r="37" spans="1:9" ht="12.75" customHeight="1">
      <c r="A37" s="3" t="s">
        <v>31</v>
      </c>
      <c r="C37" s="149"/>
      <c r="D37" s="146"/>
      <c r="E37" s="13"/>
      <c r="F37" s="146"/>
      <c r="G37" s="150"/>
      <c r="H37" s="2"/>
      <c r="I37" s="2"/>
    </row>
    <row r="38" spans="1:9" ht="12.75" customHeight="1">
      <c r="A38" s="12" t="s">
        <v>125</v>
      </c>
      <c r="C38" s="85">
        <v>25849.14062</v>
      </c>
      <c r="D38" s="139">
        <v>8285.30481</v>
      </c>
      <c r="E38" s="58">
        <v>11241.81028</v>
      </c>
      <c r="F38" s="58">
        <v>6322.02553</v>
      </c>
      <c r="G38" s="141" t="s">
        <v>195</v>
      </c>
      <c r="H38" s="2"/>
      <c r="I38" s="2"/>
    </row>
    <row r="39" spans="1:8" ht="12.75" customHeight="1">
      <c r="A39" s="104" t="s">
        <v>94</v>
      </c>
      <c r="C39" s="13"/>
      <c r="D39" s="13"/>
      <c r="E39" s="13"/>
      <c r="F39" s="13"/>
      <c r="G39" s="45"/>
      <c r="H39" s="2"/>
    </row>
    <row r="40" spans="1:8" ht="12.75" customHeight="1">
      <c r="A40" s="105" t="s">
        <v>95</v>
      </c>
      <c r="C40" s="13"/>
      <c r="D40" s="13"/>
      <c r="E40" s="13"/>
      <c r="F40" s="13"/>
      <c r="G40" s="45"/>
      <c r="H40" s="20"/>
    </row>
    <row r="41" spans="1:7" ht="6.75" customHeight="1">
      <c r="A41" s="215"/>
      <c r="B41" s="50"/>
      <c r="C41" s="38"/>
      <c r="D41" s="38"/>
      <c r="E41" s="38"/>
      <c r="F41" s="38"/>
      <c r="G41" s="38"/>
    </row>
    <row r="42" spans="1:7" ht="9" customHeight="1">
      <c r="A42" s="216" t="s">
        <v>159</v>
      </c>
      <c r="B42" s="50"/>
      <c r="C42" s="38"/>
      <c r="D42" s="38"/>
      <c r="E42" s="38"/>
      <c r="F42" s="38"/>
      <c r="G42" s="38"/>
    </row>
    <row r="43" spans="1:7" ht="9" customHeight="1">
      <c r="A43" s="106" t="s">
        <v>161</v>
      </c>
      <c r="B43" s="50"/>
      <c r="C43" s="38"/>
      <c r="D43" s="38"/>
      <c r="E43" s="38"/>
      <c r="F43" s="38"/>
      <c r="G43" s="38"/>
    </row>
    <row r="44" spans="1:7" ht="9" customHeight="1">
      <c r="A44" s="39"/>
      <c r="B44" s="50"/>
      <c r="C44" s="38"/>
      <c r="D44" s="38"/>
      <c r="E44" s="38"/>
      <c r="F44" s="38"/>
      <c r="G44" s="38"/>
    </row>
  </sheetData>
  <sheetProtection/>
  <mergeCells count="2">
    <mergeCell ref="A5:B6"/>
    <mergeCell ref="C6:G6"/>
  </mergeCells>
  <printOptions/>
  <pageMargins left="0.5905511811023623" right="0.5905511811023623" top="0.4724409448818898" bottom="0.5905511811023623" header="0" footer="0"/>
  <pageSetup horizontalDpi="600" verticalDpi="600" orientation="portrait" pageOrder="overThenDown" paperSize="224" r:id="rId2"/>
  <colBreaks count="1" manualBreakCount="1">
    <brk id="7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view="pageLayout" workbookViewId="0" topLeftCell="A7">
      <selection activeCell="G19" sqref="G19"/>
    </sheetView>
  </sheetViews>
  <sheetFormatPr defaultColWidth="9.140625" defaultRowHeight="12.75"/>
  <cols>
    <col min="1" max="1" width="24.8515625" style="3" customWidth="1"/>
    <col min="2" max="2" width="6.00390625" style="3" customWidth="1"/>
    <col min="3" max="6" width="7.57421875" style="2" customWidth="1"/>
    <col min="7" max="7" width="8.28125" style="2" customWidth="1"/>
    <col min="8" max="16384" width="9.140625" style="3" customWidth="1"/>
  </cols>
  <sheetData>
    <row r="1" spans="1:7" ht="11.25" customHeight="1">
      <c r="A1" s="40"/>
      <c r="B1" s="40"/>
      <c r="C1" s="5"/>
      <c r="D1" s="5"/>
      <c r="E1" s="5"/>
      <c r="F1" s="5"/>
      <c r="G1" s="5"/>
    </row>
    <row r="2" ht="12" customHeight="1"/>
    <row r="3" spans="1:7" ht="9.75" customHeight="1">
      <c r="A3" s="229" t="s">
        <v>190</v>
      </c>
      <c r="B3" s="229"/>
      <c r="C3" s="229"/>
      <c r="D3" s="229"/>
      <c r="E3" s="229"/>
      <c r="F3" s="229"/>
      <c r="G3" s="229"/>
    </row>
    <row r="4" spans="1:7" ht="12" customHeight="1">
      <c r="A4" s="93" t="s">
        <v>185</v>
      </c>
      <c r="B4" s="217"/>
      <c r="C4" s="5"/>
      <c r="D4" s="5"/>
      <c r="E4" s="5"/>
      <c r="F4" s="5"/>
      <c r="G4" s="5"/>
    </row>
    <row r="5" spans="1:7" ht="75.75" customHeight="1">
      <c r="A5" s="224" t="s">
        <v>151</v>
      </c>
      <c r="B5" s="225"/>
      <c r="C5" s="6" t="s">
        <v>152</v>
      </c>
      <c r="D5" s="7" t="s">
        <v>160</v>
      </c>
      <c r="E5" s="7" t="s">
        <v>153</v>
      </c>
      <c r="F5" s="7" t="s">
        <v>154</v>
      </c>
      <c r="G5" s="8" t="s">
        <v>155</v>
      </c>
    </row>
    <row r="6" spans="1:7" ht="15" customHeight="1">
      <c r="A6" s="226"/>
      <c r="B6" s="227"/>
      <c r="C6" s="228" t="s">
        <v>180</v>
      </c>
      <c r="D6" s="228"/>
      <c r="E6" s="228"/>
      <c r="F6" s="228"/>
      <c r="G6" s="228"/>
    </row>
    <row r="7" spans="1:8" ht="12" customHeight="1">
      <c r="A7" s="94" t="s">
        <v>82</v>
      </c>
      <c r="B7" s="95"/>
      <c r="C7" s="175">
        <v>2742480.16404</v>
      </c>
      <c r="D7" s="174">
        <v>1730381.0078599998</v>
      </c>
      <c r="E7" s="176">
        <v>330340.88970999996</v>
      </c>
      <c r="F7" s="176">
        <v>333166.95205</v>
      </c>
      <c r="G7" s="177">
        <v>348591.31442</v>
      </c>
      <c r="H7" s="2"/>
    </row>
    <row r="8" spans="1:8" ht="12" customHeight="1">
      <c r="A8" s="107" t="s">
        <v>138</v>
      </c>
      <c r="C8" s="151"/>
      <c r="D8" s="151"/>
      <c r="E8" s="64"/>
      <c r="F8" s="151"/>
      <c r="G8" s="152"/>
      <c r="H8" s="2"/>
    </row>
    <row r="9" spans="1:8" ht="12" customHeight="1">
      <c r="A9" s="3" t="s">
        <v>25</v>
      </c>
      <c r="C9" s="86">
        <v>2010542.99829</v>
      </c>
      <c r="D9" s="139">
        <v>1437268.50195</v>
      </c>
      <c r="E9" s="58">
        <v>256386.89875999998</v>
      </c>
      <c r="F9" s="58">
        <v>263637.91772</v>
      </c>
      <c r="G9" s="59">
        <v>53249.67986</v>
      </c>
      <c r="H9" s="2"/>
    </row>
    <row r="10" spans="1:7" s="2" customFormat="1" ht="12" customHeight="1">
      <c r="A10" s="104" t="s">
        <v>139</v>
      </c>
      <c r="B10" s="3"/>
      <c r="C10" s="151"/>
      <c r="D10" s="147"/>
      <c r="E10" s="10"/>
      <c r="F10" s="147"/>
      <c r="G10" s="148"/>
    </row>
    <row r="11" spans="1:7" s="2" customFormat="1" ht="12" customHeight="1">
      <c r="A11" s="14" t="s">
        <v>89</v>
      </c>
      <c r="B11" s="3"/>
      <c r="C11" s="87">
        <v>1936553.5028799998</v>
      </c>
      <c r="D11" s="88">
        <v>1419802.16867</v>
      </c>
      <c r="E11" s="31">
        <v>244915.19947</v>
      </c>
      <c r="F11" s="31">
        <v>222824.6756</v>
      </c>
      <c r="G11" s="53">
        <v>49011.459140000006</v>
      </c>
    </row>
    <row r="12" spans="1:7" s="2" customFormat="1" ht="12" customHeight="1">
      <c r="A12" s="108" t="s">
        <v>90</v>
      </c>
      <c r="B12" s="3"/>
      <c r="C12" s="153"/>
      <c r="D12" s="153"/>
      <c r="E12" s="72"/>
      <c r="F12" s="153"/>
      <c r="G12" s="154"/>
    </row>
    <row r="13" spans="1:7" s="2" customFormat="1" ht="12" customHeight="1">
      <c r="A13" s="54" t="s">
        <v>91</v>
      </c>
      <c r="B13" s="3"/>
      <c r="C13" s="151"/>
      <c r="D13" s="147"/>
      <c r="E13" s="10"/>
      <c r="F13" s="147"/>
      <c r="G13" s="148"/>
    </row>
    <row r="14" spans="1:7" s="2" customFormat="1" ht="12" customHeight="1">
      <c r="A14" s="109" t="s">
        <v>92</v>
      </c>
      <c r="B14" s="3"/>
      <c r="C14" s="151"/>
      <c r="D14" s="147"/>
      <c r="E14" s="10"/>
      <c r="F14" s="147"/>
      <c r="G14" s="148"/>
    </row>
    <row r="15" spans="1:7" s="2" customFormat="1" ht="12" customHeight="1">
      <c r="A15" s="15" t="s">
        <v>26</v>
      </c>
      <c r="B15" s="3"/>
      <c r="C15" s="86">
        <v>1531457.85838</v>
      </c>
      <c r="D15" s="139">
        <v>1179947.52692</v>
      </c>
      <c r="E15" s="58">
        <v>202298.50100999998</v>
      </c>
      <c r="F15" s="58">
        <v>120488.47159</v>
      </c>
      <c r="G15" s="59">
        <v>28723.35886</v>
      </c>
    </row>
    <row r="16" spans="1:7" s="2" customFormat="1" ht="12" customHeight="1">
      <c r="A16" s="110" t="s">
        <v>27</v>
      </c>
      <c r="B16" s="3"/>
      <c r="C16" s="151"/>
      <c r="D16" s="147"/>
      <c r="E16" s="10"/>
      <c r="F16" s="147"/>
      <c r="G16" s="148"/>
    </row>
    <row r="17" spans="1:7" s="2" customFormat="1" ht="12" customHeight="1">
      <c r="A17" s="15" t="s">
        <v>28</v>
      </c>
      <c r="B17" s="3"/>
      <c r="C17" s="86">
        <v>402270.01296</v>
      </c>
      <c r="D17" s="139">
        <v>237828.43697</v>
      </c>
      <c r="E17" s="58">
        <v>42310.2911</v>
      </c>
      <c r="F17" s="58">
        <v>101843.18461</v>
      </c>
      <c r="G17" s="59">
        <v>20288.100280000002</v>
      </c>
    </row>
    <row r="18" spans="1:7" s="2" customFormat="1" ht="12" customHeight="1">
      <c r="A18" s="110" t="s">
        <v>29</v>
      </c>
      <c r="B18" s="3"/>
      <c r="C18" s="151"/>
      <c r="D18" s="147"/>
      <c r="E18" s="10"/>
      <c r="F18" s="147"/>
      <c r="G18" s="148"/>
    </row>
    <row r="19" spans="1:7" s="2" customFormat="1" ht="24" customHeight="1">
      <c r="A19" s="231" t="s">
        <v>133</v>
      </c>
      <c r="B19" s="232"/>
      <c r="C19" s="64">
        <v>2825.6315400000003</v>
      </c>
      <c r="D19" s="139">
        <v>2026.20478</v>
      </c>
      <c r="E19" s="10">
        <v>306.40736</v>
      </c>
      <c r="F19" s="10">
        <v>493.0194</v>
      </c>
      <c r="G19" s="43" t="s">
        <v>195</v>
      </c>
    </row>
    <row r="20" spans="1:7" s="2" customFormat="1" ht="12" customHeight="1">
      <c r="A20" s="233" t="s">
        <v>98</v>
      </c>
      <c r="B20" s="234"/>
      <c r="C20" s="151"/>
      <c r="D20" s="147"/>
      <c r="E20" s="10"/>
      <c r="F20" s="147"/>
      <c r="G20" s="148"/>
    </row>
    <row r="21" spans="1:7" s="2" customFormat="1" ht="12" customHeight="1">
      <c r="A21" s="233" t="s">
        <v>134</v>
      </c>
      <c r="B21" s="235"/>
      <c r="C21" s="151"/>
      <c r="D21" s="147"/>
      <c r="E21" s="10"/>
      <c r="F21" s="147"/>
      <c r="G21" s="148"/>
    </row>
    <row r="22" spans="1:7" s="2" customFormat="1" ht="12" customHeight="1">
      <c r="A22" s="14" t="s">
        <v>132</v>
      </c>
      <c r="B22" s="47"/>
      <c r="C22" s="151"/>
      <c r="D22" s="147"/>
      <c r="E22" s="10"/>
      <c r="F22" s="147"/>
      <c r="G22" s="148"/>
    </row>
    <row r="23" spans="1:7" s="2" customFormat="1" ht="12" customHeight="1">
      <c r="A23" s="14" t="s">
        <v>135</v>
      </c>
      <c r="B23" s="17"/>
      <c r="C23" s="86">
        <v>25303.27579</v>
      </c>
      <c r="D23" s="139">
        <v>7374.75537</v>
      </c>
      <c r="E23" s="58">
        <v>7328.5117900000005</v>
      </c>
      <c r="F23" s="58">
        <v>10520.00863</v>
      </c>
      <c r="G23" s="59">
        <v>80</v>
      </c>
    </row>
    <row r="24" spans="1:7" s="2" customFormat="1" ht="12" customHeight="1">
      <c r="A24" s="111" t="s">
        <v>87</v>
      </c>
      <c r="B24" s="18"/>
      <c r="C24" s="151"/>
      <c r="D24" s="147"/>
      <c r="E24" s="10"/>
      <c r="F24" s="147"/>
      <c r="G24" s="148"/>
    </row>
    <row r="25" spans="1:8" ht="12" customHeight="1">
      <c r="A25" s="111" t="s">
        <v>140</v>
      </c>
      <c r="B25" s="18"/>
      <c r="C25" s="151"/>
      <c r="D25" s="147"/>
      <c r="E25" s="10"/>
      <c r="F25" s="147"/>
      <c r="G25" s="148"/>
      <c r="H25" s="2"/>
    </row>
    <row r="26" spans="1:8" ht="12" customHeight="1">
      <c r="A26" s="14" t="s">
        <v>126</v>
      </c>
      <c r="B26" s="18"/>
      <c r="C26" s="86">
        <v>13370.99052</v>
      </c>
      <c r="D26" s="139">
        <v>8123.81452</v>
      </c>
      <c r="E26" s="58">
        <v>3760.1875</v>
      </c>
      <c r="F26" s="58">
        <v>588.05</v>
      </c>
      <c r="G26" s="59">
        <v>898.9385</v>
      </c>
      <c r="H26" s="2"/>
    </row>
    <row r="27" spans="1:8" ht="12" customHeight="1">
      <c r="A27" s="108" t="s">
        <v>127</v>
      </c>
      <c r="C27" s="151"/>
      <c r="D27" s="147"/>
      <c r="E27" s="10"/>
      <c r="F27" s="147"/>
      <c r="G27" s="148"/>
      <c r="H27" s="2"/>
    </row>
    <row r="28" spans="1:8" ht="12" customHeight="1">
      <c r="A28" s="12" t="s">
        <v>128</v>
      </c>
      <c r="C28" s="151"/>
      <c r="D28" s="147"/>
      <c r="E28" s="10"/>
      <c r="F28" s="147"/>
      <c r="G28" s="148"/>
      <c r="H28" s="2"/>
    </row>
    <row r="29" spans="1:8" ht="12" customHeight="1">
      <c r="A29" s="55" t="s">
        <v>136</v>
      </c>
      <c r="C29" s="151"/>
      <c r="D29" s="145"/>
      <c r="E29" s="10"/>
      <c r="F29" s="147"/>
      <c r="G29" s="148"/>
      <c r="H29" s="2"/>
    </row>
    <row r="30" spans="1:8" ht="12" customHeight="1">
      <c r="A30" s="55" t="s">
        <v>137</v>
      </c>
      <c r="C30" s="87">
        <v>35315.2291</v>
      </c>
      <c r="D30" s="139">
        <v>1967.7633899999998</v>
      </c>
      <c r="E30" s="31">
        <v>383</v>
      </c>
      <c r="F30" s="31">
        <v>29705.18349</v>
      </c>
      <c r="G30" s="53">
        <v>3259.28222</v>
      </c>
      <c r="H30" s="2"/>
    </row>
    <row r="31" spans="1:8" ht="12" customHeight="1">
      <c r="A31" s="108" t="s">
        <v>141</v>
      </c>
      <c r="C31" s="151"/>
      <c r="D31" s="147"/>
      <c r="E31" s="10"/>
      <c r="F31" s="147"/>
      <c r="G31" s="148"/>
      <c r="H31" s="2"/>
    </row>
    <row r="32" spans="1:8" ht="12" customHeight="1">
      <c r="A32" s="108" t="s">
        <v>142</v>
      </c>
      <c r="C32" s="151"/>
      <c r="D32" s="147"/>
      <c r="E32" s="10"/>
      <c r="F32" s="147"/>
      <c r="G32" s="148"/>
      <c r="H32" s="2"/>
    </row>
    <row r="33" spans="1:8" ht="12" customHeight="1">
      <c r="A33" s="19" t="s">
        <v>177</v>
      </c>
      <c r="C33" s="86">
        <v>50180.84138</v>
      </c>
      <c r="D33" s="139">
        <v>20812.0746</v>
      </c>
      <c r="E33" s="58">
        <v>12.02325</v>
      </c>
      <c r="F33" s="58">
        <v>2270.29871</v>
      </c>
      <c r="G33" s="59">
        <v>27086.44482</v>
      </c>
      <c r="H33" s="2"/>
    </row>
    <row r="34" spans="1:8" ht="12" customHeight="1">
      <c r="A34" s="112" t="s">
        <v>156</v>
      </c>
      <c r="C34" s="151"/>
      <c r="D34" s="147"/>
      <c r="E34" s="10"/>
      <c r="F34" s="147"/>
      <c r="G34" s="148"/>
      <c r="H34" s="2"/>
    </row>
    <row r="35" spans="1:8" ht="12" customHeight="1">
      <c r="A35" s="168" t="s">
        <v>129</v>
      </c>
      <c r="B35" s="47"/>
      <c r="C35" s="173">
        <v>2117433.252</v>
      </c>
      <c r="D35" s="169">
        <v>1194689.814</v>
      </c>
      <c r="E35" s="170">
        <v>276972.54</v>
      </c>
      <c r="F35" s="170">
        <v>499035.332</v>
      </c>
      <c r="G35" s="171">
        <v>146735.566</v>
      </c>
      <c r="H35" s="2"/>
    </row>
    <row r="36" spans="1:8" s="9" customFormat="1" ht="12" customHeight="1">
      <c r="A36" s="107" t="s">
        <v>143</v>
      </c>
      <c r="C36" s="65"/>
      <c r="D36" s="155"/>
      <c r="E36" s="11"/>
      <c r="F36" s="155"/>
      <c r="G36" s="156"/>
      <c r="H36" s="2"/>
    </row>
    <row r="37" spans="1:8" s="9" customFormat="1" ht="12" customHeight="1">
      <c r="A37" s="16" t="s">
        <v>130</v>
      </c>
      <c r="C37" s="86">
        <v>1416188.475</v>
      </c>
      <c r="D37" s="139">
        <v>785247.177</v>
      </c>
      <c r="E37" s="58">
        <v>267875.286</v>
      </c>
      <c r="F37" s="58">
        <v>352645.657</v>
      </c>
      <c r="G37" s="59">
        <v>10420.355</v>
      </c>
      <c r="H37" s="2"/>
    </row>
    <row r="38" spans="1:7" ht="12" customHeight="1">
      <c r="A38" s="111" t="s">
        <v>131</v>
      </c>
      <c r="C38" s="13"/>
      <c r="D38" s="10"/>
      <c r="E38" s="10"/>
      <c r="F38" s="10"/>
      <c r="G38" s="43"/>
    </row>
    <row r="39" spans="1:7" ht="6.75" customHeight="1">
      <c r="A39" s="50"/>
      <c r="B39" s="50"/>
      <c r="C39" s="38"/>
      <c r="D39" s="38"/>
      <c r="E39" s="38"/>
      <c r="F39" s="38"/>
      <c r="G39" s="38"/>
    </row>
    <row r="40" spans="1:7" ht="9.75" customHeight="1">
      <c r="A40" s="236" t="s">
        <v>178</v>
      </c>
      <c r="B40" s="236"/>
      <c r="C40" s="236"/>
      <c r="D40" s="236"/>
      <c r="E40" s="236"/>
      <c r="F40" s="236"/>
      <c r="G40" s="236"/>
    </row>
    <row r="41" spans="1:7" ht="9.75" customHeight="1">
      <c r="A41" s="236"/>
      <c r="B41" s="236"/>
      <c r="C41" s="236"/>
      <c r="D41" s="236"/>
      <c r="E41" s="236"/>
      <c r="F41" s="236"/>
      <c r="G41" s="236"/>
    </row>
    <row r="42" spans="1:7" ht="9.75" customHeight="1">
      <c r="A42" s="230" t="s">
        <v>179</v>
      </c>
      <c r="B42" s="230"/>
      <c r="C42" s="230"/>
      <c r="D42" s="230"/>
      <c r="E42" s="230"/>
      <c r="F42" s="230"/>
      <c r="G42" s="230"/>
    </row>
    <row r="43" spans="1:7" ht="9.75" customHeight="1">
      <c r="A43" s="230"/>
      <c r="B43" s="230"/>
      <c r="C43" s="230"/>
      <c r="D43" s="230"/>
      <c r="E43" s="230"/>
      <c r="F43" s="230"/>
      <c r="G43" s="230"/>
    </row>
    <row r="44" spans="1:7" s="12" customFormat="1" ht="13.5" customHeight="1">
      <c r="A44" s="22"/>
      <c r="B44" s="21"/>
      <c r="C44" s="73"/>
      <c r="D44" s="73"/>
      <c r="E44" s="73"/>
      <c r="F44" s="73"/>
      <c r="G44" s="73"/>
    </row>
    <row r="45" spans="2:7" ht="9.75">
      <c r="B45" s="22"/>
      <c r="C45" s="22"/>
      <c r="D45" s="22"/>
      <c r="E45" s="22"/>
      <c r="F45" s="22"/>
      <c r="G45" s="22"/>
    </row>
  </sheetData>
  <sheetProtection/>
  <mergeCells count="8">
    <mergeCell ref="A3:G3"/>
    <mergeCell ref="A42:G43"/>
    <mergeCell ref="A5:B6"/>
    <mergeCell ref="C6:G6"/>
    <mergeCell ref="A19:B19"/>
    <mergeCell ref="A20:B20"/>
    <mergeCell ref="A21:B21"/>
    <mergeCell ref="A40:G41"/>
  </mergeCells>
  <printOptions/>
  <pageMargins left="0.5905511811023623" right="0.5511811023622047" top="0.4724409448818898" bottom="0.5905511811023623" header="0" footer="0"/>
  <pageSetup horizontalDpi="600" verticalDpi="600" orientation="portrait" pageOrder="overThenDown" paperSize="22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8"/>
  <sheetViews>
    <sheetView view="pageLayout" zoomScale="130" zoomScalePageLayoutView="130" workbookViewId="0" topLeftCell="A1">
      <selection activeCell="F46" sqref="F46"/>
    </sheetView>
  </sheetViews>
  <sheetFormatPr defaultColWidth="9.140625" defaultRowHeight="12.75"/>
  <cols>
    <col min="1" max="1" width="32.8515625" style="23" customWidth="1"/>
    <col min="2" max="6" width="7.28125" style="23" customWidth="1"/>
    <col min="7" max="16384" width="9.140625" style="23" customWidth="1"/>
  </cols>
  <sheetData>
    <row r="1" spans="1:6" ht="11.25" customHeight="1">
      <c r="A1" s="41"/>
      <c r="B1" s="41"/>
      <c r="C1" s="41"/>
      <c r="D1" s="41"/>
      <c r="E1" s="41"/>
      <c r="F1" s="41"/>
    </row>
    <row r="2" ht="12.75" customHeight="1"/>
    <row r="3" spans="1:6" ht="8.25" customHeight="1">
      <c r="A3" s="229" t="s">
        <v>191</v>
      </c>
      <c r="B3" s="229"/>
      <c r="C3" s="229"/>
      <c r="D3" s="229"/>
      <c r="E3" s="229"/>
      <c r="F3" s="229"/>
    </row>
    <row r="4" ht="9" customHeight="1">
      <c r="A4" s="57" t="s">
        <v>158</v>
      </c>
    </row>
    <row r="5" ht="12" customHeight="1">
      <c r="A5" s="93" t="s">
        <v>186</v>
      </c>
    </row>
    <row r="6" spans="1:6" ht="59.25" customHeight="1">
      <c r="A6" s="238" t="s">
        <v>151</v>
      </c>
      <c r="B6" s="24" t="s">
        <v>152</v>
      </c>
      <c r="C6" s="7" t="s">
        <v>160</v>
      </c>
      <c r="D6" s="25" t="s">
        <v>153</v>
      </c>
      <c r="E6" s="25" t="s">
        <v>154</v>
      </c>
      <c r="F6" s="26" t="s">
        <v>155</v>
      </c>
    </row>
    <row r="7" spans="1:6" ht="12" customHeight="1">
      <c r="A7" s="239"/>
      <c r="B7" s="237" t="s">
        <v>181</v>
      </c>
      <c r="C7" s="237"/>
      <c r="D7" s="237"/>
      <c r="E7" s="237"/>
      <c r="F7" s="237"/>
    </row>
    <row r="8" spans="1:6" ht="3" customHeight="1">
      <c r="A8" s="113"/>
      <c r="B8" s="114"/>
      <c r="C8" s="114"/>
      <c r="D8" s="114"/>
      <c r="E8" s="114"/>
      <c r="F8" s="113"/>
    </row>
    <row r="9" spans="1:8" s="34" customFormat="1" ht="9.75" customHeight="1">
      <c r="A9" s="69" t="s">
        <v>0</v>
      </c>
      <c r="B9" s="189">
        <v>7668379.35619</v>
      </c>
      <c r="C9" s="89">
        <v>4549453.089199999</v>
      </c>
      <c r="D9" s="60">
        <v>1275112.67457</v>
      </c>
      <c r="E9" s="60">
        <v>1187482.0328499998</v>
      </c>
      <c r="F9" s="61">
        <v>656331.55957</v>
      </c>
      <c r="G9" s="62"/>
      <c r="H9" s="62"/>
    </row>
    <row r="10" spans="1:8" s="34" customFormat="1" ht="9.75" customHeight="1">
      <c r="A10" s="115" t="s">
        <v>1</v>
      </c>
      <c r="B10" s="190"/>
      <c r="C10" s="210"/>
      <c r="D10" s="210"/>
      <c r="E10" s="210"/>
      <c r="F10" s="211"/>
      <c r="G10" s="62"/>
      <c r="H10" s="32"/>
    </row>
    <row r="11" spans="1:8" ht="9.75" customHeight="1">
      <c r="A11" s="68" t="s">
        <v>3</v>
      </c>
      <c r="B11" s="190"/>
      <c r="C11" s="48"/>
      <c r="D11" s="48"/>
      <c r="E11" s="48"/>
      <c r="F11" s="184"/>
      <c r="G11" s="62"/>
      <c r="H11" s="32"/>
    </row>
    <row r="12" spans="1:8" ht="9.75" customHeight="1">
      <c r="A12" s="116" t="s">
        <v>4</v>
      </c>
      <c r="B12" s="190"/>
      <c r="C12" s="48"/>
      <c r="D12" s="48"/>
      <c r="E12" s="48"/>
      <c r="F12" s="184"/>
      <c r="G12" s="62"/>
      <c r="H12" s="32"/>
    </row>
    <row r="13" spans="1:8" ht="9.75" customHeight="1">
      <c r="A13" s="33" t="s">
        <v>32</v>
      </c>
      <c r="B13" s="190">
        <v>93023.38837999999</v>
      </c>
      <c r="C13" s="58">
        <v>74304.77646</v>
      </c>
      <c r="D13" s="58">
        <v>7.798100000000001</v>
      </c>
      <c r="E13" s="58">
        <v>5342.7</v>
      </c>
      <c r="F13" s="59">
        <v>13368.11382</v>
      </c>
      <c r="G13" s="62"/>
      <c r="H13" s="32"/>
    </row>
    <row r="14" spans="1:8" ht="9.75" customHeight="1">
      <c r="A14" s="117" t="s">
        <v>33</v>
      </c>
      <c r="B14" s="190"/>
      <c r="C14" s="48"/>
      <c r="D14" s="48"/>
      <c r="E14" s="48"/>
      <c r="F14" s="184"/>
      <c r="G14" s="62"/>
      <c r="H14" s="32"/>
    </row>
    <row r="15" spans="1:8" ht="9.75" customHeight="1">
      <c r="A15" s="91" t="s">
        <v>70</v>
      </c>
      <c r="B15" s="191">
        <v>1388.77095</v>
      </c>
      <c r="C15" s="48" t="s">
        <v>195</v>
      </c>
      <c r="D15" s="48">
        <v>616.54383</v>
      </c>
      <c r="E15" s="48" t="s">
        <v>195</v>
      </c>
      <c r="F15" s="184">
        <v>772.22712</v>
      </c>
      <c r="G15" s="62"/>
      <c r="H15" s="32"/>
    </row>
    <row r="16" spans="1:8" ht="9.75" customHeight="1">
      <c r="A16" s="117" t="s">
        <v>71</v>
      </c>
      <c r="B16" s="190"/>
      <c r="C16" s="48"/>
      <c r="D16" s="48"/>
      <c r="E16" s="48"/>
      <c r="F16" s="184"/>
      <c r="G16" s="62"/>
      <c r="H16" s="32"/>
    </row>
    <row r="17" spans="1:8" ht="9.75" customHeight="1">
      <c r="A17" s="91" t="s">
        <v>99</v>
      </c>
      <c r="B17" s="190"/>
      <c r="C17" s="48"/>
      <c r="D17" s="48"/>
      <c r="E17" s="48"/>
      <c r="F17" s="184"/>
      <c r="G17" s="62"/>
      <c r="H17" s="32"/>
    </row>
    <row r="18" spans="1:8" ht="9.75" customHeight="1">
      <c r="A18" s="92" t="s">
        <v>100</v>
      </c>
      <c r="B18" s="190">
        <v>21526.86231</v>
      </c>
      <c r="C18" s="48">
        <v>21516.59032</v>
      </c>
      <c r="D18" s="58">
        <v>10.27199</v>
      </c>
      <c r="E18" s="58" t="s">
        <v>195</v>
      </c>
      <c r="F18" s="59" t="s">
        <v>195</v>
      </c>
      <c r="G18" s="62"/>
      <c r="H18" s="32"/>
    </row>
    <row r="19" spans="1:8" ht="9.75" customHeight="1">
      <c r="A19" s="117" t="s">
        <v>5</v>
      </c>
      <c r="B19" s="190"/>
      <c r="C19" s="48"/>
      <c r="D19" s="48"/>
      <c r="E19" s="48"/>
      <c r="F19" s="184"/>
      <c r="G19" s="62"/>
      <c r="H19" s="32"/>
    </row>
    <row r="20" spans="1:8" ht="9.75" customHeight="1">
      <c r="A20" s="33" t="s">
        <v>34</v>
      </c>
      <c r="B20" s="190">
        <v>477565.5786</v>
      </c>
      <c r="C20" s="58">
        <v>110939.26526</v>
      </c>
      <c r="D20" s="58">
        <v>103919.62808</v>
      </c>
      <c r="E20" s="58">
        <v>99071.26398</v>
      </c>
      <c r="F20" s="59">
        <v>163635.42128</v>
      </c>
      <c r="G20" s="62"/>
      <c r="H20" s="32"/>
    </row>
    <row r="21" spans="1:8" ht="9.75" customHeight="1">
      <c r="A21" s="117" t="s">
        <v>35</v>
      </c>
      <c r="B21" s="190"/>
      <c r="C21" s="48"/>
      <c r="D21" s="48"/>
      <c r="E21" s="48"/>
      <c r="F21" s="184"/>
      <c r="G21" s="62"/>
      <c r="H21" s="32"/>
    </row>
    <row r="22" spans="1:8" ht="9.75" customHeight="1">
      <c r="A22" s="33" t="s">
        <v>36</v>
      </c>
      <c r="B22" s="190">
        <v>165711.87271</v>
      </c>
      <c r="C22" s="58">
        <v>91216.82883</v>
      </c>
      <c r="D22" s="58">
        <v>48621.84285</v>
      </c>
      <c r="E22" s="58">
        <v>25518.8942</v>
      </c>
      <c r="F22" s="59">
        <v>354.30683</v>
      </c>
      <c r="G22" s="62"/>
      <c r="H22" s="32"/>
    </row>
    <row r="23" spans="1:8" ht="9.75" customHeight="1">
      <c r="A23" s="117" t="s">
        <v>37</v>
      </c>
      <c r="B23" s="190"/>
      <c r="C23" s="48"/>
      <c r="D23" s="48"/>
      <c r="E23" s="48"/>
      <c r="F23" s="184"/>
      <c r="G23" s="62"/>
      <c r="H23" s="32"/>
    </row>
    <row r="24" spans="1:8" ht="9.75" customHeight="1">
      <c r="A24" s="33" t="s">
        <v>38</v>
      </c>
      <c r="B24" s="190">
        <v>50324.17772</v>
      </c>
      <c r="C24" s="90">
        <v>9589.464320000001</v>
      </c>
      <c r="D24" s="58">
        <v>23295.28093</v>
      </c>
      <c r="E24" s="58">
        <v>16751.5195</v>
      </c>
      <c r="F24" s="59">
        <v>687.91297</v>
      </c>
      <c r="G24" s="62"/>
      <c r="H24" s="32"/>
    </row>
    <row r="25" spans="1:8" ht="9.75" customHeight="1">
      <c r="A25" s="117" t="s">
        <v>39</v>
      </c>
      <c r="B25" s="190"/>
      <c r="C25" s="48"/>
      <c r="D25" s="48"/>
      <c r="E25" s="48"/>
      <c r="F25" s="184"/>
      <c r="G25" s="62"/>
      <c r="H25" s="32"/>
    </row>
    <row r="26" spans="1:8" ht="9.75" customHeight="1">
      <c r="A26" s="33" t="s">
        <v>40</v>
      </c>
      <c r="B26" s="190">
        <v>36310.957949999996</v>
      </c>
      <c r="C26" s="58">
        <v>24813.07835</v>
      </c>
      <c r="D26" s="58">
        <v>6034.35925</v>
      </c>
      <c r="E26" s="58">
        <v>3530.6850299999996</v>
      </c>
      <c r="F26" s="59">
        <v>1932.8353200000001</v>
      </c>
      <c r="G26" s="62"/>
      <c r="H26" s="32"/>
    </row>
    <row r="27" spans="1:8" ht="9.75" customHeight="1">
      <c r="A27" s="117" t="s">
        <v>41</v>
      </c>
      <c r="B27" s="190"/>
      <c r="C27" s="48"/>
      <c r="D27" s="48"/>
      <c r="E27" s="48"/>
      <c r="F27" s="184"/>
      <c r="G27" s="62"/>
      <c r="H27" s="32"/>
    </row>
    <row r="28" spans="1:8" ht="9.75" customHeight="1">
      <c r="A28" s="33" t="s">
        <v>42</v>
      </c>
      <c r="B28" s="190">
        <v>95167.93007999999</v>
      </c>
      <c r="C28" s="58">
        <v>3991.1573900000003</v>
      </c>
      <c r="D28" s="58">
        <v>26365.99996</v>
      </c>
      <c r="E28" s="58">
        <v>64810.77273</v>
      </c>
      <c r="F28" s="59" t="s">
        <v>195</v>
      </c>
      <c r="G28" s="62"/>
      <c r="H28" s="32"/>
    </row>
    <row r="29" spans="1:8" ht="9.75" customHeight="1">
      <c r="A29" s="117" t="s">
        <v>43</v>
      </c>
      <c r="B29" s="190"/>
      <c r="C29" s="48"/>
      <c r="D29" s="48"/>
      <c r="E29" s="48"/>
      <c r="F29" s="184"/>
      <c r="G29" s="62"/>
      <c r="H29" s="32"/>
    </row>
    <row r="30" spans="1:8" ht="9.75" customHeight="1">
      <c r="A30" s="67" t="s">
        <v>101</v>
      </c>
      <c r="B30" s="190"/>
      <c r="C30" s="48"/>
      <c r="D30" s="48"/>
      <c r="E30" s="48"/>
      <c r="F30" s="184"/>
      <c r="G30" s="62"/>
      <c r="H30" s="32"/>
    </row>
    <row r="31" spans="1:8" ht="9.75" customHeight="1">
      <c r="A31" s="66" t="s">
        <v>102</v>
      </c>
      <c r="B31" s="190"/>
      <c r="C31" s="48"/>
      <c r="D31" s="48"/>
      <c r="E31" s="48"/>
      <c r="F31" s="184"/>
      <c r="G31" s="62"/>
      <c r="H31" s="32"/>
    </row>
    <row r="32" spans="1:8" ht="9.75" customHeight="1">
      <c r="A32" s="66" t="s">
        <v>103</v>
      </c>
      <c r="B32" s="190">
        <v>2134288.92044</v>
      </c>
      <c r="C32" s="58">
        <v>1334798.1146600002</v>
      </c>
      <c r="D32" s="58">
        <v>460784.50852</v>
      </c>
      <c r="E32" s="58">
        <v>211967.68588</v>
      </c>
      <c r="F32" s="59">
        <v>126738.61138</v>
      </c>
      <c r="G32" s="62"/>
      <c r="H32" s="32"/>
    </row>
    <row r="33" spans="1:8" ht="9.75" customHeight="1">
      <c r="A33" s="118" t="s">
        <v>104</v>
      </c>
      <c r="B33" s="190"/>
      <c r="C33" s="48"/>
      <c r="D33" s="48"/>
      <c r="E33" s="48"/>
      <c r="F33" s="184"/>
      <c r="G33" s="62"/>
      <c r="H33" s="32"/>
    </row>
    <row r="34" spans="1:8" ht="9.75" customHeight="1">
      <c r="A34" s="119" t="s">
        <v>105</v>
      </c>
      <c r="B34" s="190"/>
      <c r="C34" s="48"/>
      <c r="D34" s="48"/>
      <c r="E34" s="48"/>
      <c r="F34" s="184"/>
      <c r="G34" s="62"/>
      <c r="H34" s="32"/>
    </row>
    <row r="35" spans="1:8" ht="9.75" customHeight="1">
      <c r="A35" s="119" t="s">
        <v>106</v>
      </c>
      <c r="B35" s="190"/>
      <c r="C35" s="48"/>
      <c r="D35" s="48"/>
      <c r="E35" s="48"/>
      <c r="F35" s="184"/>
      <c r="G35" s="62"/>
      <c r="H35" s="32"/>
    </row>
    <row r="36" spans="1:8" ht="9.75" customHeight="1">
      <c r="A36" s="33" t="s">
        <v>44</v>
      </c>
      <c r="B36" s="190">
        <v>2319308.31809</v>
      </c>
      <c r="C36" s="90">
        <v>1214825.6438900002</v>
      </c>
      <c r="D36" s="58">
        <v>277700.28343</v>
      </c>
      <c r="E36" s="58">
        <v>499876.55816</v>
      </c>
      <c r="F36" s="59">
        <v>326905.83261000004</v>
      </c>
      <c r="G36" s="62"/>
      <c r="H36" s="32"/>
    </row>
    <row r="37" spans="1:8" ht="9.75" customHeight="1">
      <c r="A37" s="117" t="s">
        <v>45</v>
      </c>
      <c r="B37" s="190"/>
      <c r="C37" s="48"/>
      <c r="D37" s="48"/>
      <c r="E37" s="48"/>
      <c r="F37" s="184"/>
      <c r="G37" s="62"/>
      <c r="H37" s="32"/>
    </row>
    <row r="38" spans="1:8" ht="9.75" customHeight="1">
      <c r="A38" s="33" t="s">
        <v>46</v>
      </c>
      <c r="B38" s="190">
        <v>241939.13962</v>
      </c>
      <c r="C38" s="58">
        <v>169439.62682</v>
      </c>
      <c r="D38" s="58">
        <v>30135.68217</v>
      </c>
      <c r="E38" s="58">
        <v>36818.43621</v>
      </c>
      <c r="F38" s="59">
        <v>5545.39442</v>
      </c>
      <c r="G38" s="62"/>
      <c r="H38" s="32"/>
    </row>
    <row r="39" spans="1:8" ht="9.75" customHeight="1">
      <c r="A39" s="117" t="s">
        <v>2</v>
      </c>
      <c r="B39" s="190"/>
      <c r="C39" s="48"/>
      <c r="D39" s="48"/>
      <c r="E39" s="48"/>
      <c r="F39" s="184"/>
      <c r="G39" s="62"/>
      <c r="H39" s="32"/>
    </row>
    <row r="40" spans="1:8" ht="9.75" customHeight="1">
      <c r="A40" s="33" t="s">
        <v>47</v>
      </c>
      <c r="B40" s="190">
        <v>38411.66417999999</v>
      </c>
      <c r="C40" s="58">
        <v>1570.11659</v>
      </c>
      <c r="D40" s="58">
        <v>6167.7735</v>
      </c>
      <c r="E40" s="58">
        <v>30274.39609</v>
      </c>
      <c r="F40" s="59">
        <v>399.378</v>
      </c>
      <c r="G40" s="62"/>
      <c r="H40" s="32"/>
    </row>
    <row r="41" spans="1:8" ht="9.75" customHeight="1">
      <c r="A41" s="117" t="s">
        <v>48</v>
      </c>
      <c r="B41" s="190"/>
      <c r="C41" s="48"/>
      <c r="D41" s="48"/>
      <c r="E41" s="48"/>
      <c r="F41" s="184"/>
      <c r="G41" s="62"/>
      <c r="H41" s="32"/>
    </row>
    <row r="42" spans="1:8" ht="9.75" customHeight="1">
      <c r="A42" s="33" t="s">
        <v>49</v>
      </c>
      <c r="B42" s="190">
        <v>303234.84273</v>
      </c>
      <c r="C42" s="48">
        <v>125844.43868</v>
      </c>
      <c r="D42" s="48">
        <v>63767.67612</v>
      </c>
      <c r="E42" s="48">
        <v>113101.97736</v>
      </c>
      <c r="F42" s="59">
        <v>520.75057</v>
      </c>
      <c r="G42" s="62"/>
      <c r="H42" s="32"/>
    </row>
    <row r="43" spans="1:8" ht="9.75" customHeight="1">
      <c r="A43" s="117" t="s">
        <v>50</v>
      </c>
      <c r="B43" s="190"/>
      <c r="C43" s="48"/>
      <c r="D43" s="48"/>
      <c r="E43" s="48"/>
      <c r="F43" s="184"/>
      <c r="G43" s="62"/>
      <c r="H43" s="32"/>
    </row>
    <row r="44" spans="1:8" ht="9.75" customHeight="1">
      <c r="A44" s="33" t="s">
        <v>51</v>
      </c>
      <c r="B44" s="190">
        <v>42273.12553</v>
      </c>
      <c r="C44" s="58">
        <v>9187.036119999999</v>
      </c>
      <c r="D44" s="58">
        <v>6663.27996</v>
      </c>
      <c r="E44" s="58">
        <v>21661.127800000002</v>
      </c>
      <c r="F44" s="59">
        <v>4761.68165</v>
      </c>
      <c r="G44" s="62"/>
      <c r="H44" s="32"/>
    </row>
    <row r="45" spans="1:8" ht="9.75" customHeight="1">
      <c r="A45" s="117" t="s">
        <v>52</v>
      </c>
      <c r="B45" s="190"/>
      <c r="C45" s="48"/>
      <c r="D45" s="48"/>
      <c r="E45" s="48"/>
      <c r="F45" s="184"/>
      <c r="G45" s="62"/>
      <c r="H45" s="32"/>
    </row>
    <row r="46" spans="1:8" ht="9.75" customHeight="1">
      <c r="A46" s="33" t="s">
        <v>53</v>
      </c>
      <c r="B46" s="190">
        <v>17846.69512</v>
      </c>
      <c r="C46" s="58">
        <v>9683.02231</v>
      </c>
      <c r="D46" s="58">
        <v>1019.5834100000001</v>
      </c>
      <c r="E46" s="58">
        <v>7144.089400000001</v>
      </c>
      <c r="F46" s="59" t="s">
        <v>195</v>
      </c>
      <c r="G46" s="62"/>
      <c r="H46" s="32"/>
    </row>
    <row r="47" spans="1:8" ht="9.75" customHeight="1">
      <c r="A47" s="117" t="s">
        <v>54</v>
      </c>
      <c r="B47" s="190"/>
      <c r="C47" s="48"/>
      <c r="D47" s="48"/>
      <c r="E47" s="48"/>
      <c r="F47" s="184"/>
      <c r="G47" s="62"/>
      <c r="H47" s="32"/>
    </row>
    <row r="48" spans="1:8" ht="8.25" customHeight="1">
      <c r="A48" s="178" t="s">
        <v>55</v>
      </c>
      <c r="B48" s="192">
        <v>224985.01908000003</v>
      </c>
      <c r="C48" s="179">
        <v>174384.14499</v>
      </c>
      <c r="D48" s="179">
        <v>41680.10964</v>
      </c>
      <c r="E48" s="179">
        <v>7681.32018</v>
      </c>
      <c r="F48" s="185">
        <v>1239.44427</v>
      </c>
      <c r="G48" s="62"/>
      <c r="H48" s="188"/>
    </row>
    <row r="49" spans="1:8" ht="8.25" customHeight="1">
      <c r="A49" s="181" t="s">
        <v>56</v>
      </c>
      <c r="B49" s="190"/>
      <c r="C49" s="48"/>
      <c r="D49" s="48"/>
      <c r="E49" s="48"/>
      <c r="F49" s="184"/>
      <c r="G49" s="62"/>
      <c r="H49" s="188"/>
    </row>
    <row r="50" spans="1:8" ht="8.25" customHeight="1">
      <c r="A50" s="180" t="s">
        <v>57</v>
      </c>
      <c r="B50" s="193">
        <v>23417.28304</v>
      </c>
      <c r="C50" s="183">
        <v>16646.21198</v>
      </c>
      <c r="D50" s="183">
        <v>493.41738</v>
      </c>
      <c r="E50" s="183">
        <v>6269.74046</v>
      </c>
      <c r="F50" s="186">
        <v>7.91322</v>
      </c>
      <c r="G50" s="62"/>
      <c r="H50" s="188"/>
    </row>
    <row r="51" spans="1:8" ht="8.25" customHeight="1">
      <c r="A51" s="181" t="s">
        <v>58</v>
      </c>
      <c r="B51" s="193"/>
      <c r="C51" s="212"/>
      <c r="D51" s="212"/>
      <c r="E51" s="212"/>
      <c r="F51" s="213"/>
      <c r="G51" s="62"/>
      <c r="H51" s="188"/>
    </row>
    <row r="52" spans="1:8" ht="8.25" customHeight="1">
      <c r="A52" s="182" t="s">
        <v>85</v>
      </c>
      <c r="B52" s="193">
        <v>33896.68932</v>
      </c>
      <c r="C52" s="183">
        <v>25964.722449999997</v>
      </c>
      <c r="D52" s="183">
        <v>6830.32092</v>
      </c>
      <c r="E52" s="183">
        <v>1098.8268899999998</v>
      </c>
      <c r="F52" s="187">
        <v>2.81906</v>
      </c>
      <c r="G52" s="62"/>
      <c r="H52" s="188"/>
    </row>
    <row r="53" spans="1:6" ht="8.25" customHeight="1">
      <c r="A53" s="120" t="s">
        <v>84</v>
      </c>
      <c r="B53" s="81"/>
      <c r="C53" s="82"/>
      <c r="D53" s="82"/>
      <c r="E53" s="82"/>
      <c r="F53" s="83"/>
    </row>
    <row r="54" spans="1:6" ht="5.25" customHeight="1">
      <c r="A54" s="84"/>
      <c r="B54" s="84"/>
      <c r="C54" s="84"/>
      <c r="D54" s="84"/>
      <c r="E54" s="84"/>
      <c r="F54" s="84"/>
    </row>
    <row r="55" spans="1:6" ht="9.75">
      <c r="A55" s="240" t="s">
        <v>159</v>
      </c>
      <c r="B55" s="240"/>
      <c r="C55" s="240"/>
      <c r="D55" s="240"/>
      <c r="E55" s="240"/>
      <c r="F55" s="240"/>
    </row>
    <row r="56" spans="1:6" ht="9.75">
      <c r="A56" s="241" t="s">
        <v>162</v>
      </c>
      <c r="B56" s="241"/>
      <c r="C56" s="241"/>
      <c r="D56" s="241"/>
      <c r="E56" s="241"/>
      <c r="F56" s="241"/>
    </row>
    <row r="57" spans="1:6" ht="9.75">
      <c r="A57" s="84"/>
      <c r="B57" s="84"/>
      <c r="C57" s="84"/>
      <c r="D57" s="84"/>
      <c r="E57" s="84"/>
      <c r="F57" s="84"/>
    </row>
    <row r="58" spans="1:7" ht="9.75">
      <c r="A58" s="84"/>
      <c r="B58" s="32"/>
      <c r="C58" s="32"/>
      <c r="D58" s="32"/>
      <c r="E58" s="32"/>
      <c r="F58" s="32"/>
      <c r="G58" s="32"/>
    </row>
  </sheetData>
  <sheetProtection/>
  <mergeCells count="5">
    <mergeCell ref="B7:F7"/>
    <mergeCell ref="A6:A7"/>
    <mergeCell ref="A55:F55"/>
    <mergeCell ref="A56:F56"/>
    <mergeCell ref="A3:F3"/>
  </mergeCells>
  <printOptions/>
  <pageMargins left="0.5905511811023623" right="0.5905511811023623" top="0.4724409448818898" bottom="0.5905511811023623" header="0" footer="0"/>
  <pageSetup horizontalDpi="600" verticalDpi="600" orientation="portrait" pageOrder="overThenDown" paperSize="22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3"/>
  <sheetViews>
    <sheetView view="pageLayout" zoomScale="140" zoomScalePageLayoutView="140" workbookViewId="0" topLeftCell="A16">
      <selection activeCell="D38" sqref="D38"/>
    </sheetView>
  </sheetViews>
  <sheetFormatPr defaultColWidth="9.140625" defaultRowHeight="12.75"/>
  <cols>
    <col min="1" max="1" width="21.7109375" style="23" customWidth="1"/>
    <col min="2" max="2" width="4.8515625" style="23" customWidth="1"/>
    <col min="3" max="7" width="8.421875" style="23" customWidth="1"/>
    <col min="8" max="16384" width="9.140625" style="23" customWidth="1"/>
  </cols>
  <sheetData>
    <row r="1" spans="1:7" ht="11.25" customHeight="1">
      <c r="A1" s="41"/>
      <c r="B1" s="41"/>
      <c r="C1" s="41"/>
      <c r="D1" s="41"/>
      <c r="E1" s="41"/>
      <c r="F1" s="41"/>
      <c r="G1" s="41"/>
    </row>
    <row r="2" ht="12.75" customHeight="1"/>
    <row r="3" ht="9.75" customHeight="1">
      <c r="A3" s="1" t="s">
        <v>192</v>
      </c>
    </row>
    <row r="4" ht="12" customHeight="1">
      <c r="A4" s="93" t="s">
        <v>187</v>
      </c>
    </row>
    <row r="5" spans="1:7" ht="56.25" customHeight="1">
      <c r="A5" s="242" t="s">
        <v>151</v>
      </c>
      <c r="B5" s="238"/>
      <c r="C5" s="24" t="s">
        <v>152</v>
      </c>
      <c r="D5" s="7" t="s">
        <v>160</v>
      </c>
      <c r="E5" s="25" t="s">
        <v>153</v>
      </c>
      <c r="F5" s="25" t="s">
        <v>154</v>
      </c>
      <c r="G5" s="26" t="s">
        <v>155</v>
      </c>
    </row>
    <row r="6" spans="1:7" ht="15" customHeight="1">
      <c r="A6" s="243"/>
      <c r="B6" s="239"/>
      <c r="C6" s="237" t="s">
        <v>181</v>
      </c>
      <c r="D6" s="237"/>
      <c r="E6" s="237"/>
      <c r="F6" s="237"/>
      <c r="G6" s="237"/>
    </row>
    <row r="7" spans="1:7" ht="8.25" customHeight="1">
      <c r="A7" s="113"/>
      <c r="B7" s="121"/>
      <c r="C7" s="122"/>
      <c r="D7" s="122"/>
      <c r="E7" s="122"/>
      <c r="F7" s="122"/>
      <c r="G7" s="123"/>
    </row>
    <row r="8" spans="1:9" ht="10.5" customHeight="1">
      <c r="A8" s="34" t="s">
        <v>0</v>
      </c>
      <c r="B8" s="27">
        <v>2010</v>
      </c>
      <c r="C8" s="30">
        <v>6264122.8</v>
      </c>
      <c r="D8" s="30">
        <v>3644235.3</v>
      </c>
      <c r="E8" s="30">
        <v>982945.9</v>
      </c>
      <c r="F8" s="30">
        <v>1076039.2</v>
      </c>
      <c r="G8" s="49">
        <v>560902.5</v>
      </c>
      <c r="H8" s="32"/>
      <c r="I8" s="32"/>
    </row>
    <row r="9" spans="1:9" ht="10.5" customHeight="1">
      <c r="A9" s="124" t="s">
        <v>1</v>
      </c>
      <c r="B9" s="27">
        <v>2015</v>
      </c>
      <c r="C9" s="75">
        <v>6238187.40632</v>
      </c>
      <c r="D9" s="58">
        <v>3325747.59318</v>
      </c>
      <c r="E9" s="58">
        <v>1204233.35527</v>
      </c>
      <c r="F9" s="58">
        <v>1018523.37324</v>
      </c>
      <c r="G9" s="59">
        <v>689683.0846299999</v>
      </c>
      <c r="H9" s="32"/>
      <c r="I9" s="32"/>
    </row>
    <row r="10" spans="2:9" ht="10.5" customHeight="1">
      <c r="B10" s="33">
        <v>2017</v>
      </c>
      <c r="C10" s="71">
        <v>6981047.904560001</v>
      </c>
      <c r="D10" s="58">
        <v>4158460.92395</v>
      </c>
      <c r="E10" s="58">
        <v>1268520.46436</v>
      </c>
      <c r="F10" s="58">
        <v>1069828.36443</v>
      </c>
      <c r="G10" s="59">
        <v>484238.15182</v>
      </c>
      <c r="H10" s="32"/>
      <c r="I10" s="32"/>
    </row>
    <row r="11" spans="1:9" ht="10.5" customHeight="1">
      <c r="A11" s="34"/>
      <c r="B11" s="69">
        <v>2018</v>
      </c>
      <c r="C11" s="204">
        <v>8029370.884570001</v>
      </c>
      <c r="D11" s="170">
        <v>4762346.16646</v>
      </c>
      <c r="E11" s="170">
        <v>1373712.3939200002</v>
      </c>
      <c r="F11" s="170">
        <v>1190642.1465999999</v>
      </c>
      <c r="G11" s="171">
        <v>702670.17759</v>
      </c>
      <c r="H11" s="32"/>
      <c r="I11" s="32"/>
    </row>
    <row r="12" spans="1:9" s="34" customFormat="1" ht="10.5" customHeight="1">
      <c r="A12" s="198" t="s">
        <v>61</v>
      </c>
      <c r="B12" s="199"/>
      <c r="C12" s="204">
        <v>6274086.7702399995</v>
      </c>
      <c r="D12" s="170">
        <v>3814482.19918</v>
      </c>
      <c r="E12" s="170">
        <v>1152816.79538</v>
      </c>
      <c r="F12" s="170">
        <v>990221.6146</v>
      </c>
      <c r="G12" s="220">
        <v>316566.16108</v>
      </c>
      <c r="H12" s="32"/>
      <c r="I12" s="32"/>
    </row>
    <row r="13" spans="1:9" s="34" customFormat="1" ht="10.5" customHeight="1">
      <c r="A13" s="124" t="s">
        <v>62</v>
      </c>
      <c r="B13" s="69"/>
      <c r="C13" s="222"/>
      <c r="D13" s="60"/>
      <c r="E13" s="208"/>
      <c r="F13" s="208"/>
      <c r="G13" s="223"/>
      <c r="H13" s="32"/>
      <c r="I13" s="32"/>
    </row>
    <row r="14" spans="1:9" s="34" customFormat="1" ht="10.5" customHeight="1">
      <c r="A14" s="29" t="s">
        <v>3</v>
      </c>
      <c r="B14" s="69"/>
      <c r="C14" s="222"/>
      <c r="D14" s="222"/>
      <c r="E14" s="222"/>
      <c r="F14" s="222"/>
      <c r="G14" s="205"/>
      <c r="H14" s="32"/>
      <c r="I14" s="32"/>
    </row>
    <row r="15" spans="1:9" s="34" customFormat="1" ht="10.5" customHeight="1">
      <c r="A15" s="125" t="s">
        <v>4</v>
      </c>
      <c r="B15" s="69"/>
      <c r="C15" s="222"/>
      <c r="D15" s="208"/>
      <c r="E15" s="208"/>
      <c r="F15" s="208"/>
      <c r="G15" s="223"/>
      <c r="H15" s="32"/>
      <c r="I15" s="32"/>
    </row>
    <row r="16" spans="1:9" ht="10.5" customHeight="1">
      <c r="A16" s="23" t="s">
        <v>65</v>
      </c>
      <c r="B16" s="33"/>
      <c r="C16" s="205">
        <v>568775.93094</v>
      </c>
      <c r="D16" s="58">
        <v>248556.48071</v>
      </c>
      <c r="E16" s="58">
        <v>114050.85719</v>
      </c>
      <c r="F16" s="58">
        <v>76550.83565000001</v>
      </c>
      <c r="G16" s="221">
        <v>129617.75739</v>
      </c>
      <c r="H16" s="32"/>
      <c r="I16" s="32"/>
    </row>
    <row r="17" spans="1:9" ht="10.5" customHeight="1">
      <c r="A17" s="126" t="s">
        <v>144</v>
      </c>
      <c r="B17" s="33"/>
      <c r="C17" s="205"/>
      <c r="D17" s="30"/>
      <c r="E17" s="30"/>
      <c r="F17" s="70"/>
      <c r="G17" s="49"/>
      <c r="H17" s="32"/>
      <c r="I17" s="32"/>
    </row>
    <row r="18" spans="1:9" ht="10.5" customHeight="1">
      <c r="A18" s="35" t="s">
        <v>110</v>
      </c>
      <c r="B18" s="33"/>
      <c r="C18" s="157"/>
      <c r="D18" s="160"/>
      <c r="E18" s="160"/>
      <c r="F18" s="160"/>
      <c r="G18" s="49"/>
      <c r="H18" s="32"/>
      <c r="I18" s="32"/>
    </row>
    <row r="19" spans="1:9" ht="10.5" customHeight="1">
      <c r="A19" s="42" t="s">
        <v>111</v>
      </c>
      <c r="B19" s="33"/>
      <c r="C19" s="205">
        <v>15893.72394</v>
      </c>
      <c r="D19" s="58">
        <v>15643.72394</v>
      </c>
      <c r="E19" s="58" t="s">
        <v>195</v>
      </c>
      <c r="F19" s="58">
        <v>250</v>
      </c>
      <c r="G19" s="59" t="s">
        <v>195</v>
      </c>
      <c r="H19" s="32"/>
      <c r="I19" s="32"/>
    </row>
    <row r="20" spans="1:9" ht="10.5" customHeight="1">
      <c r="A20" s="127" t="s">
        <v>145</v>
      </c>
      <c r="B20" s="33"/>
      <c r="C20" s="157"/>
      <c r="D20" s="160"/>
      <c r="E20" s="160"/>
      <c r="F20" s="160"/>
      <c r="G20" s="49"/>
      <c r="H20" s="32"/>
      <c r="I20" s="32"/>
    </row>
    <row r="21" spans="1:9" ht="10.5" customHeight="1">
      <c r="A21" s="128" t="s">
        <v>107</v>
      </c>
      <c r="B21" s="33"/>
      <c r="C21" s="157"/>
      <c r="D21" s="160"/>
      <c r="E21" s="160"/>
      <c r="F21" s="160"/>
      <c r="G21" s="49"/>
      <c r="H21" s="32"/>
      <c r="I21" s="32"/>
    </row>
    <row r="22" spans="1:9" ht="10.5" customHeight="1">
      <c r="A22" s="36" t="s">
        <v>72</v>
      </c>
      <c r="B22" s="33"/>
      <c r="C22" s="205">
        <v>1483920.82743</v>
      </c>
      <c r="D22" s="58">
        <v>1223970.8082</v>
      </c>
      <c r="E22" s="58">
        <v>217496.48541999998</v>
      </c>
      <c r="F22" s="58">
        <v>38790.42906</v>
      </c>
      <c r="G22" s="59">
        <v>3663.10475</v>
      </c>
      <c r="H22" s="32"/>
      <c r="I22" s="32"/>
    </row>
    <row r="23" spans="1:9" ht="10.5" customHeight="1">
      <c r="A23" s="129" t="s">
        <v>73</v>
      </c>
      <c r="B23" s="33"/>
      <c r="C23" s="157"/>
      <c r="D23" s="160"/>
      <c r="E23" s="160"/>
      <c r="F23" s="160"/>
      <c r="G23" s="161"/>
      <c r="H23" s="32"/>
      <c r="I23" s="32"/>
    </row>
    <row r="24" spans="1:9" s="34" customFormat="1" ht="10.5" customHeight="1">
      <c r="A24" s="36" t="s">
        <v>74</v>
      </c>
      <c r="B24" s="69"/>
      <c r="C24" s="205">
        <v>4137372.67208</v>
      </c>
      <c r="D24" s="58">
        <v>2298684.20485</v>
      </c>
      <c r="E24" s="58">
        <v>798524.30167</v>
      </c>
      <c r="F24" s="58">
        <v>861823.44722</v>
      </c>
      <c r="G24" s="59">
        <v>178340.71834</v>
      </c>
      <c r="H24" s="32"/>
      <c r="I24" s="32"/>
    </row>
    <row r="25" spans="1:9" s="34" customFormat="1" ht="10.5" customHeight="1">
      <c r="A25" s="129" t="s">
        <v>146</v>
      </c>
      <c r="B25" s="69"/>
      <c r="C25" s="157"/>
      <c r="D25" s="158"/>
      <c r="E25" s="158"/>
      <c r="F25" s="158"/>
      <c r="G25" s="159"/>
      <c r="H25" s="32"/>
      <c r="I25" s="32"/>
    </row>
    <row r="26" spans="1:9" s="34" customFormat="1" ht="10.5" customHeight="1">
      <c r="A26" s="37" t="s">
        <v>3</v>
      </c>
      <c r="B26" s="69"/>
      <c r="C26" s="157"/>
      <c r="D26" s="158"/>
      <c r="E26" s="158"/>
      <c r="F26" s="158"/>
      <c r="G26" s="159"/>
      <c r="H26" s="32"/>
      <c r="I26" s="32"/>
    </row>
    <row r="27" spans="1:9" s="34" customFormat="1" ht="10.5" customHeight="1">
      <c r="A27" s="130" t="s">
        <v>4</v>
      </c>
      <c r="B27" s="69"/>
      <c r="C27" s="157"/>
      <c r="D27" s="158"/>
      <c r="E27" s="158"/>
      <c r="F27" s="158"/>
      <c r="G27" s="159"/>
      <c r="H27" s="32"/>
      <c r="I27" s="32"/>
    </row>
    <row r="28" spans="1:9" ht="10.5" customHeight="1">
      <c r="A28" s="29" t="s">
        <v>75</v>
      </c>
      <c r="B28" s="33"/>
      <c r="C28" s="205">
        <v>2273142.3913999996</v>
      </c>
      <c r="D28" s="58">
        <v>1241650.05586</v>
      </c>
      <c r="E28" s="58">
        <v>404895.37563</v>
      </c>
      <c r="F28" s="58">
        <v>532763.91743</v>
      </c>
      <c r="G28" s="59">
        <v>93833.04248</v>
      </c>
      <c r="H28" s="32"/>
      <c r="I28" s="32"/>
    </row>
    <row r="29" spans="1:9" ht="10.5" customHeight="1">
      <c r="A29" s="125" t="s">
        <v>76</v>
      </c>
      <c r="B29" s="33"/>
      <c r="C29" s="157"/>
      <c r="D29" s="160"/>
      <c r="E29" s="160"/>
      <c r="F29" s="160"/>
      <c r="G29" s="161"/>
      <c r="H29" s="32"/>
      <c r="I29" s="32"/>
    </row>
    <row r="30" spans="1:9" ht="10.5" customHeight="1">
      <c r="A30" s="37" t="s">
        <v>63</v>
      </c>
      <c r="B30" s="33"/>
      <c r="C30" s="205">
        <v>2061430.02421</v>
      </c>
      <c r="D30" s="30">
        <v>1125467.1797200001</v>
      </c>
      <c r="E30" s="30">
        <v>369256.98443</v>
      </c>
      <c r="F30" s="30">
        <v>480936.17823</v>
      </c>
      <c r="G30" s="49">
        <v>85769.68183</v>
      </c>
      <c r="H30" s="32"/>
      <c r="I30" s="32"/>
    </row>
    <row r="31" spans="1:9" ht="10.5" customHeight="1">
      <c r="A31" s="130" t="s">
        <v>64</v>
      </c>
      <c r="B31" s="33"/>
      <c r="C31" s="157"/>
      <c r="D31" s="160"/>
      <c r="E31" s="160"/>
      <c r="F31" s="160"/>
      <c r="G31" s="161"/>
      <c r="H31" s="32"/>
      <c r="I31" s="32"/>
    </row>
    <row r="32" spans="1:9" s="34" customFormat="1" ht="10.5" customHeight="1">
      <c r="A32" s="29" t="s">
        <v>164</v>
      </c>
      <c r="B32" s="69"/>
      <c r="C32" s="206">
        <v>418138.81434000004</v>
      </c>
      <c r="D32" s="202">
        <v>242246.37827000002</v>
      </c>
      <c r="E32" s="202">
        <v>70411.55987000001</v>
      </c>
      <c r="F32" s="202">
        <v>88542.31592000001</v>
      </c>
      <c r="G32" s="203">
        <v>16938.56028</v>
      </c>
      <c r="H32" s="32"/>
      <c r="I32" s="32"/>
    </row>
    <row r="33" spans="1:9" ht="10.5" customHeight="1">
      <c r="A33" s="125" t="s">
        <v>165</v>
      </c>
      <c r="B33" s="33"/>
      <c r="C33" s="157"/>
      <c r="D33" s="160"/>
      <c r="E33" s="160"/>
      <c r="F33" s="160"/>
      <c r="G33" s="161"/>
      <c r="H33" s="32"/>
      <c r="I33" s="32"/>
    </row>
    <row r="34" spans="1:9" ht="10.5" customHeight="1">
      <c r="A34" s="29" t="s">
        <v>66</v>
      </c>
      <c r="B34" s="33"/>
      <c r="C34" s="205">
        <v>1191288.7920499998</v>
      </c>
      <c r="D34" s="58">
        <v>672018.51176</v>
      </c>
      <c r="E34" s="58">
        <v>281875.38289999997</v>
      </c>
      <c r="F34" s="58">
        <v>184625.39364</v>
      </c>
      <c r="G34" s="59">
        <v>52769.50375</v>
      </c>
      <c r="H34" s="32"/>
      <c r="I34" s="32"/>
    </row>
    <row r="35" spans="1:9" ht="10.5" customHeight="1">
      <c r="A35" s="125" t="s">
        <v>67</v>
      </c>
      <c r="B35" s="33"/>
      <c r="C35" s="157"/>
      <c r="D35" s="160"/>
      <c r="E35" s="160"/>
      <c r="F35" s="160"/>
      <c r="G35" s="161"/>
      <c r="H35" s="32"/>
      <c r="I35" s="32"/>
    </row>
    <row r="36" spans="1:9" ht="10.5" customHeight="1">
      <c r="A36" s="29" t="s">
        <v>183</v>
      </c>
      <c r="B36" s="33"/>
      <c r="C36" s="205">
        <v>65657.24637000001</v>
      </c>
      <c r="D36" s="58">
        <v>33059.470910000004</v>
      </c>
      <c r="E36" s="58">
        <v>19890.269949999998</v>
      </c>
      <c r="F36" s="58">
        <v>8888.30726</v>
      </c>
      <c r="G36" s="59">
        <v>3819.19825</v>
      </c>
      <c r="H36" s="32"/>
      <c r="I36" s="32"/>
    </row>
    <row r="37" spans="1:9" ht="10.5" customHeight="1">
      <c r="A37" s="127" t="s">
        <v>93</v>
      </c>
      <c r="B37" s="33"/>
      <c r="C37" s="157"/>
      <c r="D37" s="160"/>
      <c r="E37" s="160"/>
      <c r="F37" s="160"/>
      <c r="G37" s="161"/>
      <c r="H37" s="32"/>
      <c r="I37" s="32"/>
    </row>
    <row r="38" spans="1:9" ht="10.5" customHeight="1">
      <c r="A38" s="56" t="s">
        <v>182</v>
      </c>
      <c r="B38" s="33"/>
      <c r="C38" s="162" t="s">
        <v>195</v>
      </c>
      <c r="D38" s="30" t="str">
        <f>C38</f>
        <v>–</v>
      </c>
      <c r="E38" s="160" t="str">
        <f>C38</f>
        <v>–</v>
      </c>
      <c r="F38" s="160" t="str">
        <f>C38</f>
        <v>–</v>
      </c>
      <c r="G38" s="161" t="str">
        <f>C38</f>
        <v>–</v>
      </c>
      <c r="H38" s="32"/>
      <c r="I38" s="32"/>
    </row>
    <row r="39" spans="1:9" ht="10.5" customHeight="1">
      <c r="A39" s="131" t="s">
        <v>108</v>
      </c>
      <c r="B39" s="33"/>
      <c r="C39" s="157"/>
      <c r="D39" s="160"/>
      <c r="E39" s="160"/>
      <c r="F39" s="160"/>
      <c r="G39" s="161"/>
      <c r="H39" s="32"/>
      <c r="I39" s="32"/>
    </row>
    <row r="40" spans="1:9" ht="10.5" customHeight="1">
      <c r="A40" s="132" t="s">
        <v>109</v>
      </c>
      <c r="B40" s="33"/>
      <c r="C40" s="157"/>
      <c r="D40" s="160"/>
      <c r="E40" s="160"/>
      <c r="F40" s="160"/>
      <c r="G40" s="161"/>
      <c r="H40" s="32"/>
      <c r="I40" s="32"/>
    </row>
    <row r="41" spans="1:9" s="34" customFormat="1" ht="10.5" customHeight="1">
      <c r="A41" s="34" t="s">
        <v>59</v>
      </c>
      <c r="B41" s="69"/>
      <c r="C41" s="204">
        <v>1755284.1143299998</v>
      </c>
      <c r="D41" s="170">
        <v>947863.96728</v>
      </c>
      <c r="E41" s="170">
        <v>220895.59853999998</v>
      </c>
      <c r="F41" s="170">
        <v>200420.532</v>
      </c>
      <c r="G41" s="171">
        <v>386104.01651</v>
      </c>
      <c r="H41" s="32"/>
      <c r="I41" s="32"/>
    </row>
    <row r="42" spans="1:9" s="34" customFormat="1" ht="10.5" customHeight="1">
      <c r="A42" s="124" t="s">
        <v>60</v>
      </c>
      <c r="B42" s="69"/>
      <c r="C42" s="207"/>
      <c r="D42" s="200"/>
      <c r="E42" s="200"/>
      <c r="F42" s="200"/>
      <c r="G42" s="201"/>
      <c r="H42" s="32"/>
      <c r="I42" s="32"/>
    </row>
    <row r="43" spans="1:9" ht="10.5" customHeight="1">
      <c r="A43" s="29" t="s">
        <v>166</v>
      </c>
      <c r="B43" s="33"/>
      <c r="C43" s="207">
        <v>1729616.8141299998</v>
      </c>
      <c r="D43" s="183">
        <v>941262.3853</v>
      </c>
      <c r="E43" s="183">
        <v>218375.54194999998</v>
      </c>
      <c r="F43" s="183">
        <v>199860.532</v>
      </c>
      <c r="G43" s="186">
        <v>370118.35488</v>
      </c>
      <c r="H43" s="32"/>
      <c r="I43" s="32"/>
    </row>
    <row r="44" spans="1:8" ht="10.5" customHeight="1">
      <c r="A44" s="125" t="s">
        <v>167</v>
      </c>
      <c r="B44" s="33"/>
      <c r="C44" s="70"/>
      <c r="D44" s="30"/>
      <c r="E44" s="30"/>
      <c r="F44" s="30"/>
      <c r="G44" s="49"/>
      <c r="H44" s="32"/>
    </row>
    <row r="45" ht="6.75" customHeight="1">
      <c r="H45" s="32"/>
    </row>
    <row r="46" spans="1:8" ht="11.25" customHeight="1">
      <c r="A46" s="244" t="s">
        <v>163</v>
      </c>
      <c r="B46" s="244"/>
      <c r="C46" s="244"/>
      <c r="D46" s="244"/>
      <c r="E46" s="244"/>
      <c r="F46" s="244"/>
      <c r="G46" s="244"/>
      <c r="H46" s="32"/>
    </row>
    <row r="47" spans="1:8" ht="9" customHeight="1">
      <c r="A47" s="244"/>
      <c r="B47" s="244"/>
      <c r="C47" s="244"/>
      <c r="D47" s="244"/>
      <c r="E47" s="244"/>
      <c r="F47" s="244"/>
      <c r="G47" s="244"/>
      <c r="H47" s="32"/>
    </row>
    <row r="48" spans="1:8" ht="11.25" customHeight="1">
      <c r="A48" s="244"/>
      <c r="B48" s="244"/>
      <c r="C48" s="244"/>
      <c r="D48" s="244"/>
      <c r="E48" s="244"/>
      <c r="F48" s="244"/>
      <c r="G48" s="244"/>
      <c r="H48" s="32"/>
    </row>
    <row r="49" spans="1:8" ht="11.25" customHeight="1">
      <c r="A49" s="245" t="s">
        <v>168</v>
      </c>
      <c r="B49" s="245"/>
      <c r="C49" s="245"/>
      <c r="D49" s="245"/>
      <c r="E49" s="245"/>
      <c r="F49" s="245"/>
      <c r="G49" s="245"/>
      <c r="H49" s="32"/>
    </row>
    <row r="50" spans="1:8" ht="11.25" customHeight="1">
      <c r="A50" s="245"/>
      <c r="B50" s="245"/>
      <c r="C50" s="245"/>
      <c r="D50" s="245"/>
      <c r="E50" s="245"/>
      <c r="F50" s="245"/>
      <c r="G50" s="245"/>
      <c r="H50" s="32"/>
    </row>
    <row r="51" spans="1:7" ht="8.25" customHeight="1">
      <c r="A51" s="245"/>
      <c r="B51" s="245"/>
      <c r="C51" s="245"/>
      <c r="D51" s="245"/>
      <c r="E51" s="245"/>
      <c r="F51" s="245"/>
      <c r="G51" s="245"/>
    </row>
    <row r="53" spans="3:7" ht="9.75">
      <c r="C53" s="32"/>
      <c r="D53" s="32"/>
      <c r="E53" s="32"/>
      <c r="F53" s="32"/>
      <c r="G53" s="32"/>
    </row>
  </sheetData>
  <sheetProtection/>
  <mergeCells count="4">
    <mergeCell ref="A5:B6"/>
    <mergeCell ref="C6:G6"/>
    <mergeCell ref="A46:G48"/>
    <mergeCell ref="A49:G51"/>
  </mergeCells>
  <printOptions/>
  <pageMargins left="0.5905511811023623" right="0.5905511811023623" top="0.4724409448818898" bottom="0.5905511811023623" header="0" footer="0"/>
  <pageSetup horizontalDpi="600" verticalDpi="600" orientation="portrait" pageOrder="overThenDown" paperSize="224" r:id="rId2"/>
  <colBreaks count="1" manualBreakCount="1">
    <brk id="7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5"/>
  <sheetViews>
    <sheetView view="pageLayout" zoomScale="130" zoomScalePageLayoutView="130" workbookViewId="0" topLeftCell="A19">
      <selection activeCell="F43" sqref="F43"/>
    </sheetView>
  </sheetViews>
  <sheetFormatPr defaultColWidth="9.140625" defaultRowHeight="12.75"/>
  <cols>
    <col min="1" max="1" width="30.57421875" style="23" customWidth="1"/>
    <col min="2" max="6" width="7.7109375" style="23" customWidth="1"/>
    <col min="7" max="16384" width="9.140625" style="23" customWidth="1"/>
  </cols>
  <sheetData>
    <row r="1" spans="1:6" ht="11.25" customHeight="1">
      <c r="A1" s="41"/>
      <c r="B1" s="41"/>
      <c r="C1" s="41"/>
      <c r="D1" s="41"/>
      <c r="E1" s="41"/>
      <c r="F1" s="41"/>
    </row>
    <row r="2" ht="12" customHeight="1"/>
    <row r="3" ht="9" customHeight="1">
      <c r="A3" s="1" t="s">
        <v>193</v>
      </c>
    </row>
    <row r="4" ht="9" customHeight="1">
      <c r="A4" s="57" t="s">
        <v>158</v>
      </c>
    </row>
    <row r="5" ht="12.75" customHeight="1">
      <c r="A5" s="93" t="s">
        <v>188</v>
      </c>
    </row>
    <row r="6" spans="1:6" ht="61.5" customHeight="1">
      <c r="A6" s="238" t="s">
        <v>151</v>
      </c>
      <c r="B6" s="24" t="s">
        <v>152</v>
      </c>
      <c r="C6" s="7" t="s">
        <v>160</v>
      </c>
      <c r="D6" s="25" t="s">
        <v>153</v>
      </c>
      <c r="E6" s="25" t="s">
        <v>154</v>
      </c>
      <c r="F6" s="26" t="s">
        <v>155</v>
      </c>
    </row>
    <row r="7" spans="1:6" ht="12.75" customHeight="1">
      <c r="A7" s="239"/>
      <c r="B7" s="237" t="s">
        <v>181</v>
      </c>
      <c r="C7" s="237"/>
      <c r="D7" s="237"/>
      <c r="E7" s="237"/>
      <c r="F7" s="237"/>
    </row>
    <row r="8" spans="1:7" ht="5.25" customHeight="1">
      <c r="A8" s="113"/>
      <c r="B8" s="114"/>
      <c r="C8" s="114"/>
      <c r="D8" s="114"/>
      <c r="E8" s="114"/>
      <c r="F8" s="113"/>
      <c r="G8" s="27"/>
    </row>
    <row r="9" spans="1:8" ht="10.5" customHeight="1">
      <c r="A9" s="28" t="s">
        <v>0</v>
      </c>
      <c r="B9" s="194">
        <v>8029370.884570001</v>
      </c>
      <c r="C9" s="60">
        <v>4762346.16646</v>
      </c>
      <c r="D9" s="60">
        <v>1373712.3939200002</v>
      </c>
      <c r="E9" s="60">
        <v>1190642.1465999999</v>
      </c>
      <c r="F9" s="61">
        <v>702670.17759</v>
      </c>
      <c r="G9" s="74"/>
      <c r="H9" s="62"/>
    </row>
    <row r="10" spans="1:8" ht="10.5" customHeight="1">
      <c r="A10" s="124" t="s">
        <v>1</v>
      </c>
      <c r="B10" s="195"/>
      <c r="C10" s="195"/>
      <c r="D10" s="195"/>
      <c r="E10" s="195"/>
      <c r="F10" s="214"/>
      <c r="G10" s="74"/>
      <c r="H10" s="32"/>
    </row>
    <row r="11" spans="1:8" ht="10.5" customHeight="1">
      <c r="A11" s="29" t="s">
        <v>3</v>
      </c>
      <c r="B11" s="196"/>
      <c r="C11" s="30"/>
      <c r="D11" s="30"/>
      <c r="E11" s="48"/>
      <c r="F11" s="49"/>
      <c r="G11" s="74"/>
      <c r="H11" s="32"/>
    </row>
    <row r="12" spans="1:8" ht="10.5" customHeight="1">
      <c r="A12" s="125" t="s">
        <v>4</v>
      </c>
      <c r="B12" s="196"/>
      <c r="C12" s="30"/>
      <c r="D12" s="30"/>
      <c r="E12" s="48"/>
      <c r="F12" s="49"/>
      <c r="G12" s="74"/>
      <c r="H12" s="32"/>
    </row>
    <row r="13" spans="1:8" ht="10.5" customHeight="1">
      <c r="A13" s="23" t="s">
        <v>32</v>
      </c>
      <c r="B13" s="197">
        <v>155240.7948</v>
      </c>
      <c r="C13" s="58">
        <v>140584.20069</v>
      </c>
      <c r="D13" s="58">
        <v>39.524269999999994</v>
      </c>
      <c r="E13" s="58">
        <v>5497.9582900000005</v>
      </c>
      <c r="F13" s="59">
        <v>9119.111550000001</v>
      </c>
      <c r="G13" s="74"/>
      <c r="H13" s="32"/>
    </row>
    <row r="14" spans="1:8" ht="10.5" customHeight="1">
      <c r="A14" s="126" t="s">
        <v>33</v>
      </c>
      <c r="B14" s="196"/>
      <c r="C14" s="30"/>
      <c r="D14" s="30"/>
      <c r="E14" s="30"/>
      <c r="F14" s="49"/>
      <c r="G14" s="74"/>
      <c r="H14" s="32"/>
    </row>
    <row r="15" spans="1:8" ht="10.5" customHeight="1">
      <c r="A15" s="23" t="s">
        <v>70</v>
      </c>
      <c r="B15" s="196">
        <v>4557.6694800000005</v>
      </c>
      <c r="C15" s="30" t="s">
        <v>195</v>
      </c>
      <c r="D15" s="30">
        <v>947.25588</v>
      </c>
      <c r="E15" s="30" t="s">
        <v>195</v>
      </c>
      <c r="F15" s="49">
        <v>3610.4136000000003</v>
      </c>
      <c r="G15" s="74"/>
      <c r="H15" s="32"/>
    </row>
    <row r="16" spans="1:8" ht="10.5" customHeight="1">
      <c r="A16" s="126" t="s">
        <v>71</v>
      </c>
      <c r="B16" s="196"/>
      <c r="C16" s="30"/>
      <c r="D16" s="30"/>
      <c r="E16" s="30"/>
      <c r="F16" s="49"/>
      <c r="G16" s="74"/>
      <c r="H16" s="32"/>
    </row>
    <row r="17" spans="1:8" ht="10.5" customHeight="1">
      <c r="A17" s="23" t="s">
        <v>112</v>
      </c>
      <c r="B17" s="196"/>
      <c r="C17" s="30"/>
      <c r="D17" s="30"/>
      <c r="E17" s="30"/>
      <c r="F17" s="49"/>
      <c r="G17" s="74"/>
      <c r="H17" s="32"/>
    </row>
    <row r="18" spans="1:8" ht="10.5" customHeight="1">
      <c r="A18" s="29" t="s">
        <v>113</v>
      </c>
      <c r="B18" s="197">
        <v>29720.696210000002</v>
      </c>
      <c r="C18" s="30">
        <v>29449.03785</v>
      </c>
      <c r="D18" s="58">
        <v>271.65835999999996</v>
      </c>
      <c r="E18" s="58" t="s">
        <v>195</v>
      </c>
      <c r="F18" s="59" t="s">
        <v>195</v>
      </c>
      <c r="G18" s="74"/>
      <c r="H18" s="32"/>
    </row>
    <row r="19" spans="1:8" ht="10.5" customHeight="1">
      <c r="A19" s="126" t="s">
        <v>5</v>
      </c>
      <c r="B19" s="196"/>
      <c r="C19" s="30"/>
      <c r="D19" s="30"/>
      <c r="E19" s="30"/>
      <c r="F19" s="49"/>
      <c r="G19" s="74"/>
      <c r="H19" s="32"/>
    </row>
    <row r="20" spans="1:8" ht="10.5" customHeight="1">
      <c r="A20" s="23" t="s">
        <v>34</v>
      </c>
      <c r="B20" s="197">
        <v>1148263.14962</v>
      </c>
      <c r="C20" s="58">
        <v>331534.41076999996</v>
      </c>
      <c r="D20" s="58">
        <v>192146.28188</v>
      </c>
      <c r="E20" s="58">
        <v>179872.26072999998</v>
      </c>
      <c r="F20" s="59">
        <v>444710.19624</v>
      </c>
      <c r="G20" s="74"/>
      <c r="H20" s="32"/>
    </row>
    <row r="21" spans="1:8" ht="10.5" customHeight="1">
      <c r="A21" s="126" t="s">
        <v>35</v>
      </c>
      <c r="B21" s="196"/>
      <c r="C21" s="30"/>
      <c r="D21" s="30"/>
      <c r="E21" s="30"/>
      <c r="F21" s="49"/>
      <c r="G21" s="74"/>
      <c r="H21" s="32"/>
    </row>
    <row r="22" spans="1:8" ht="10.5" customHeight="1">
      <c r="A22" s="23" t="s">
        <v>36</v>
      </c>
      <c r="B22" s="197">
        <v>170593.92447</v>
      </c>
      <c r="C22" s="58">
        <v>104009.01740000001</v>
      </c>
      <c r="D22" s="58">
        <v>44390.62435</v>
      </c>
      <c r="E22" s="58">
        <v>19993.15727</v>
      </c>
      <c r="F22" s="59">
        <v>2201.12545</v>
      </c>
      <c r="G22" s="74"/>
      <c r="H22" s="32"/>
    </row>
    <row r="23" spans="1:8" ht="10.5" customHeight="1">
      <c r="A23" s="126" t="s">
        <v>37</v>
      </c>
      <c r="B23" s="196"/>
      <c r="C23" s="30"/>
      <c r="D23" s="30"/>
      <c r="E23" s="30"/>
      <c r="F23" s="49"/>
      <c r="G23" s="74"/>
      <c r="H23" s="32"/>
    </row>
    <row r="24" spans="1:8" ht="10.5" customHeight="1">
      <c r="A24" s="23" t="s">
        <v>38</v>
      </c>
      <c r="B24" s="197">
        <v>78489.0221</v>
      </c>
      <c r="C24" s="58">
        <v>17467.97954</v>
      </c>
      <c r="D24" s="58">
        <v>39669.85686</v>
      </c>
      <c r="E24" s="58">
        <v>17704.28027</v>
      </c>
      <c r="F24" s="59">
        <v>3646.9054300000003</v>
      </c>
      <c r="G24" s="74"/>
      <c r="H24" s="32"/>
    </row>
    <row r="25" spans="1:8" ht="10.5" customHeight="1">
      <c r="A25" s="126" t="s">
        <v>39</v>
      </c>
      <c r="B25" s="196"/>
      <c r="C25" s="30"/>
      <c r="D25" s="30"/>
      <c r="E25" s="30"/>
      <c r="F25" s="49"/>
      <c r="G25" s="74"/>
      <c r="H25" s="32"/>
    </row>
    <row r="26" spans="1:8" ht="10.5" customHeight="1">
      <c r="A26" s="23" t="s">
        <v>40</v>
      </c>
      <c r="B26" s="197">
        <v>687862.5291500001</v>
      </c>
      <c r="C26" s="58">
        <v>424527.94821</v>
      </c>
      <c r="D26" s="58">
        <v>70592.60251000001</v>
      </c>
      <c r="E26" s="58">
        <v>120658.25877</v>
      </c>
      <c r="F26" s="59">
        <v>72083.71966</v>
      </c>
      <c r="G26" s="74"/>
      <c r="H26" s="32"/>
    </row>
    <row r="27" spans="1:8" ht="10.5" customHeight="1">
      <c r="A27" s="126" t="s">
        <v>41</v>
      </c>
      <c r="B27" s="196"/>
      <c r="C27" s="30"/>
      <c r="D27" s="30"/>
      <c r="E27" s="30"/>
      <c r="F27" s="49"/>
      <c r="G27" s="74"/>
      <c r="H27" s="32"/>
    </row>
    <row r="28" spans="1:8" ht="10.5" customHeight="1">
      <c r="A28" s="23" t="s">
        <v>114</v>
      </c>
      <c r="B28" s="196"/>
      <c r="C28" s="30"/>
      <c r="D28" s="30"/>
      <c r="E28" s="30"/>
      <c r="F28" s="49"/>
      <c r="G28" s="74"/>
      <c r="H28" s="32"/>
    </row>
    <row r="29" spans="1:8" ht="10.5" customHeight="1">
      <c r="A29" s="29" t="s">
        <v>115</v>
      </c>
      <c r="B29" s="197">
        <v>147731.59821</v>
      </c>
      <c r="C29" s="30">
        <v>45840.23007</v>
      </c>
      <c r="D29" s="58">
        <v>35444.29725</v>
      </c>
      <c r="E29" s="58">
        <v>65725.35747999999</v>
      </c>
      <c r="F29" s="59">
        <v>721.7134100000001</v>
      </c>
      <c r="G29" s="74"/>
      <c r="H29" s="32"/>
    </row>
    <row r="30" spans="1:8" ht="10.5" customHeight="1">
      <c r="A30" s="126" t="s">
        <v>43</v>
      </c>
      <c r="B30" s="196"/>
      <c r="C30" s="30"/>
      <c r="D30" s="30"/>
      <c r="E30" s="30"/>
      <c r="F30" s="49"/>
      <c r="G30" s="74"/>
      <c r="H30" s="32"/>
    </row>
    <row r="31" spans="1:8" ht="10.5" customHeight="1">
      <c r="A31" s="23" t="s">
        <v>88</v>
      </c>
      <c r="B31" s="197">
        <v>65657.84637</v>
      </c>
      <c r="C31" s="58">
        <v>33060.07091</v>
      </c>
      <c r="D31" s="58">
        <v>19890.269949999998</v>
      </c>
      <c r="E31" s="58">
        <v>8888.30726</v>
      </c>
      <c r="F31" s="59">
        <v>3819.19825</v>
      </c>
      <c r="G31" s="74"/>
      <c r="H31" s="32"/>
    </row>
    <row r="32" spans="1:8" ht="10.5" customHeight="1">
      <c r="A32" s="126" t="s">
        <v>170</v>
      </c>
      <c r="B32" s="196"/>
      <c r="C32" s="30"/>
      <c r="D32" s="30"/>
      <c r="E32" s="30"/>
      <c r="F32" s="49"/>
      <c r="G32" s="74"/>
      <c r="H32" s="32"/>
    </row>
    <row r="33" spans="1:8" ht="10.5" customHeight="1">
      <c r="A33" s="23" t="s">
        <v>44</v>
      </c>
      <c r="B33" s="196">
        <v>29381.21969</v>
      </c>
      <c r="C33" s="30">
        <v>7138.10539</v>
      </c>
      <c r="D33" s="30">
        <v>1977.04</v>
      </c>
      <c r="E33" s="30">
        <v>3704.20142</v>
      </c>
      <c r="F33" s="49">
        <v>16561.872880000003</v>
      </c>
      <c r="G33" s="74"/>
      <c r="H33" s="32"/>
    </row>
    <row r="34" spans="1:8" ht="10.5" customHeight="1">
      <c r="A34" s="126" t="s">
        <v>45</v>
      </c>
      <c r="B34" s="196"/>
      <c r="C34" s="30"/>
      <c r="D34" s="30"/>
      <c r="E34" s="30"/>
      <c r="F34" s="49"/>
      <c r="G34" s="74"/>
      <c r="H34" s="32"/>
    </row>
    <row r="35" spans="1:8" ht="10.5" customHeight="1">
      <c r="A35" s="23" t="s">
        <v>46</v>
      </c>
      <c r="B35" s="197">
        <v>2237455.2202999997</v>
      </c>
      <c r="C35" s="58">
        <v>1450103.5967</v>
      </c>
      <c r="D35" s="58">
        <v>386057.78142</v>
      </c>
      <c r="E35" s="58">
        <v>367804.65311</v>
      </c>
      <c r="F35" s="59">
        <v>33489.18907</v>
      </c>
      <c r="G35" s="74"/>
      <c r="H35" s="32"/>
    </row>
    <row r="36" spans="1:8" ht="10.5" customHeight="1">
      <c r="A36" s="126" t="s">
        <v>2</v>
      </c>
      <c r="B36" s="196"/>
      <c r="C36" s="30"/>
      <c r="D36" s="30"/>
      <c r="E36" s="30"/>
      <c r="F36" s="49"/>
      <c r="G36" s="74"/>
      <c r="H36" s="32"/>
    </row>
    <row r="37" spans="1:8" ht="10.5" customHeight="1">
      <c r="A37" s="23" t="s">
        <v>47</v>
      </c>
      <c r="B37" s="197">
        <v>107073.69019000001</v>
      </c>
      <c r="C37" s="58">
        <v>28424.012870000002</v>
      </c>
      <c r="D37" s="58">
        <v>14517.25174</v>
      </c>
      <c r="E37" s="58">
        <v>35258.12503</v>
      </c>
      <c r="F37" s="59">
        <v>28874.30055</v>
      </c>
      <c r="G37" s="74"/>
      <c r="H37" s="32"/>
    </row>
    <row r="38" spans="1:8" ht="10.5" customHeight="1">
      <c r="A38" s="126" t="s">
        <v>48</v>
      </c>
      <c r="B38" s="196"/>
      <c r="C38" s="30"/>
      <c r="D38" s="30"/>
      <c r="E38" s="30"/>
      <c r="F38" s="49"/>
      <c r="G38" s="74"/>
      <c r="H38" s="32"/>
    </row>
    <row r="39" spans="1:8" ht="10.5" customHeight="1">
      <c r="A39" s="23" t="s">
        <v>49</v>
      </c>
      <c r="B39" s="196">
        <v>561927.56857</v>
      </c>
      <c r="C39" s="30">
        <v>269609.1104</v>
      </c>
      <c r="D39" s="30">
        <v>158603.96865999998</v>
      </c>
      <c r="E39" s="30">
        <v>128789.50119</v>
      </c>
      <c r="F39" s="49">
        <v>4924.98832</v>
      </c>
      <c r="G39" s="74"/>
      <c r="H39" s="32"/>
    </row>
    <row r="40" spans="1:8" ht="10.5" customHeight="1">
      <c r="A40" s="126" t="s">
        <v>50</v>
      </c>
      <c r="B40" s="196"/>
      <c r="C40" s="30"/>
      <c r="D40" s="30"/>
      <c r="E40" s="30"/>
      <c r="F40" s="49"/>
      <c r="G40" s="74"/>
      <c r="H40" s="32"/>
    </row>
    <row r="41" spans="1:8" ht="10.5" customHeight="1">
      <c r="A41" s="23" t="s">
        <v>51</v>
      </c>
      <c r="B41" s="196">
        <v>106746.45805999999</v>
      </c>
      <c r="C41" s="30">
        <v>11607.088800000001</v>
      </c>
      <c r="D41" s="30">
        <v>14830.96194</v>
      </c>
      <c r="E41" s="30">
        <v>55579.01127</v>
      </c>
      <c r="F41" s="49">
        <v>24729.39605</v>
      </c>
      <c r="G41" s="74"/>
      <c r="H41" s="32"/>
    </row>
    <row r="42" spans="1:8" ht="10.5" customHeight="1">
      <c r="A42" s="126" t="s">
        <v>52</v>
      </c>
      <c r="B42" s="196"/>
      <c r="C42" s="30"/>
      <c r="D42" s="30"/>
      <c r="E42" s="30"/>
      <c r="F42" s="49"/>
      <c r="G42" s="74"/>
      <c r="H42" s="32"/>
    </row>
    <row r="43" spans="1:8" ht="10.5" customHeight="1">
      <c r="A43" s="23" t="s">
        <v>53</v>
      </c>
      <c r="B43" s="197">
        <v>174883.65333</v>
      </c>
      <c r="C43" s="58">
        <v>43466.91481</v>
      </c>
      <c r="D43" s="58">
        <v>43408.106340000006</v>
      </c>
      <c r="E43" s="58">
        <v>88008.63218</v>
      </c>
      <c r="F43" s="59" t="s">
        <v>195</v>
      </c>
      <c r="G43" s="74"/>
      <c r="H43" s="32"/>
    </row>
    <row r="44" spans="1:8" ht="10.5" customHeight="1">
      <c r="A44" s="126" t="s">
        <v>54</v>
      </c>
      <c r="B44" s="196"/>
      <c r="C44" s="30"/>
      <c r="D44" s="30"/>
      <c r="E44" s="30"/>
      <c r="F44" s="49"/>
      <c r="G44" s="74"/>
      <c r="H44" s="32"/>
    </row>
    <row r="45" spans="1:8" ht="10.5" customHeight="1">
      <c r="A45" s="23" t="s">
        <v>55</v>
      </c>
      <c r="B45" s="197">
        <v>483032.36562000006</v>
      </c>
      <c r="C45" s="58">
        <v>391163.1266</v>
      </c>
      <c r="D45" s="58">
        <v>83119.35717</v>
      </c>
      <c r="E45" s="58">
        <v>7640.42253</v>
      </c>
      <c r="F45" s="59">
        <v>1109.4593200000002</v>
      </c>
      <c r="G45" s="74"/>
      <c r="H45" s="32"/>
    </row>
    <row r="46" spans="1:8" ht="10.5" customHeight="1">
      <c r="A46" s="126" t="s">
        <v>56</v>
      </c>
      <c r="B46" s="196"/>
      <c r="C46" s="30"/>
      <c r="D46" s="30"/>
      <c r="E46" s="30"/>
      <c r="F46" s="49"/>
      <c r="G46" s="74"/>
      <c r="H46" s="32"/>
    </row>
    <row r="47" spans="1:8" ht="10.5" customHeight="1">
      <c r="A47" s="23" t="s">
        <v>57</v>
      </c>
      <c r="B47" s="197">
        <v>225916.57974000002</v>
      </c>
      <c r="C47" s="58">
        <v>139423.63965</v>
      </c>
      <c r="D47" s="58">
        <v>33126.336149999996</v>
      </c>
      <c r="E47" s="58">
        <v>14185.81481</v>
      </c>
      <c r="F47" s="59">
        <v>39180.789130000005</v>
      </c>
      <c r="G47" s="74"/>
      <c r="H47" s="32"/>
    </row>
    <row r="48" spans="1:8" ht="10.5" customHeight="1">
      <c r="A48" s="126" t="s">
        <v>58</v>
      </c>
      <c r="B48" s="196"/>
      <c r="C48" s="30"/>
      <c r="D48" s="30"/>
      <c r="E48" s="30"/>
      <c r="F48" s="49"/>
      <c r="G48" s="74"/>
      <c r="H48" s="32"/>
    </row>
    <row r="49" spans="1:8" ht="10.5" customHeight="1">
      <c r="A49" s="23" t="s">
        <v>83</v>
      </c>
      <c r="B49" s="197">
        <v>171274.32883999997</v>
      </c>
      <c r="C49" s="58">
        <v>137347.80375999998</v>
      </c>
      <c r="D49" s="58">
        <v>28562.37669</v>
      </c>
      <c r="E49" s="58">
        <v>3023.37313</v>
      </c>
      <c r="F49" s="59">
        <v>2340.77526</v>
      </c>
      <c r="G49" s="74"/>
      <c r="H49" s="32"/>
    </row>
    <row r="50" spans="1:8" ht="10.5" customHeight="1">
      <c r="A50" s="126" t="s">
        <v>84</v>
      </c>
      <c r="B50" s="30"/>
      <c r="C50" s="30"/>
      <c r="D50" s="30"/>
      <c r="E50" s="30"/>
      <c r="F50" s="49"/>
      <c r="H50" s="32"/>
    </row>
    <row r="51" ht="6" customHeight="1"/>
    <row r="52" spans="1:6" ht="10.5" customHeight="1">
      <c r="A52" s="246" t="s">
        <v>169</v>
      </c>
      <c r="B52" s="246"/>
      <c r="C52" s="246"/>
      <c r="D52" s="246"/>
      <c r="E52" s="246"/>
      <c r="F52" s="246"/>
    </row>
    <row r="53" ht="10.5" customHeight="1">
      <c r="A53" s="133" t="s">
        <v>171</v>
      </c>
    </row>
    <row r="55" ht="9.75">
      <c r="B55" s="32"/>
    </row>
  </sheetData>
  <sheetProtection/>
  <mergeCells count="3">
    <mergeCell ref="A6:A7"/>
    <mergeCell ref="B7:F7"/>
    <mergeCell ref="A52:F52"/>
  </mergeCells>
  <printOptions/>
  <pageMargins left="0.5905511811023623" right="0.5905511811023623" top="0.4724409448818898" bottom="0.5905511811023623" header="0" footer="0"/>
  <pageSetup horizontalDpi="600" verticalDpi="600" orientation="portrait" pageOrder="overThenDown" paperSize="22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8"/>
  <sheetViews>
    <sheetView view="pageLayout" zoomScale="110" zoomScalePageLayoutView="110" workbookViewId="0" topLeftCell="A10">
      <selection activeCell="H22" sqref="H22"/>
    </sheetView>
  </sheetViews>
  <sheetFormatPr defaultColWidth="9.140625" defaultRowHeight="12.75"/>
  <cols>
    <col min="1" max="1" width="17.8515625" style="3" customWidth="1"/>
    <col min="2" max="2" width="8.7109375" style="3" customWidth="1"/>
    <col min="3" max="6" width="8.421875" style="3" customWidth="1"/>
    <col min="7" max="7" width="9.140625" style="3" customWidth="1"/>
    <col min="8" max="16384" width="9.140625" style="3" customWidth="1"/>
  </cols>
  <sheetData>
    <row r="1" spans="1:7" ht="11.25" customHeight="1">
      <c r="A1" s="40"/>
      <c r="B1" s="40"/>
      <c r="C1" s="40"/>
      <c r="D1" s="40"/>
      <c r="E1" s="40"/>
      <c r="F1" s="40"/>
      <c r="G1" s="40"/>
    </row>
    <row r="2" ht="12" customHeight="1"/>
    <row r="3" ht="9.75" customHeight="1">
      <c r="A3" s="1" t="s">
        <v>194</v>
      </c>
    </row>
    <row r="4" ht="12" customHeight="1">
      <c r="A4" s="93" t="s">
        <v>150</v>
      </c>
    </row>
    <row r="5" spans="1:7" ht="62.25" customHeight="1">
      <c r="A5" s="224" t="s">
        <v>151</v>
      </c>
      <c r="B5" s="225"/>
      <c r="C5" s="6" t="s">
        <v>152</v>
      </c>
      <c r="D5" s="7" t="s">
        <v>160</v>
      </c>
      <c r="E5" s="7" t="s">
        <v>153</v>
      </c>
      <c r="F5" s="7" t="s">
        <v>154</v>
      </c>
      <c r="G5" s="8" t="s">
        <v>173</v>
      </c>
    </row>
    <row r="6" spans="1:7" ht="15" customHeight="1">
      <c r="A6" s="226"/>
      <c r="B6" s="227"/>
      <c r="C6" s="228" t="s">
        <v>181</v>
      </c>
      <c r="D6" s="228"/>
      <c r="E6" s="228"/>
      <c r="F6" s="228"/>
      <c r="G6" s="228"/>
    </row>
    <row r="7" spans="1:7" ht="8.25" customHeight="1">
      <c r="A7" s="95"/>
      <c r="B7" s="135"/>
      <c r="C7" s="136"/>
      <c r="D7" s="136"/>
      <c r="E7" s="136"/>
      <c r="F7" s="136"/>
      <c r="G7" s="137"/>
    </row>
    <row r="8" spans="1:7" ht="15.75" customHeight="1">
      <c r="A8" s="50"/>
      <c r="B8" s="50">
        <v>2015</v>
      </c>
      <c r="C8" s="10">
        <v>121503.3774</v>
      </c>
      <c r="D8" s="10">
        <v>119380.68393</v>
      </c>
      <c r="E8" s="10" t="s">
        <v>195</v>
      </c>
      <c r="F8" s="10">
        <v>2122.69347</v>
      </c>
      <c r="G8" s="138" t="s">
        <v>195</v>
      </c>
    </row>
    <row r="9" spans="1:8" ht="15.75" customHeight="1">
      <c r="A9" s="9" t="s">
        <v>81</v>
      </c>
      <c r="B9" s="50">
        <v>2017</v>
      </c>
      <c r="C9" s="79">
        <f>SUM(D9:G9)</f>
        <v>109274330.71</v>
      </c>
      <c r="D9" s="79">
        <v>106752094.46</v>
      </c>
      <c r="E9" s="79" t="s">
        <v>195</v>
      </c>
      <c r="F9" s="79">
        <v>2522236.25</v>
      </c>
      <c r="G9" s="163" t="s">
        <v>195</v>
      </c>
      <c r="H9" s="2"/>
    </row>
    <row r="10" spans="1:8" ht="15.75" customHeight="1">
      <c r="A10" s="134" t="s">
        <v>174</v>
      </c>
      <c r="B10" s="46">
        <v>2018</v>
      </c>
      <c r="C10" s="208">
        <v>112126.01343</v>
      </c>
      <c r="D10" s="208">
        <v>109537.91601</v>
      </c>
      <c r="E10" s="79" t="s">
        <v>195</v>
      </c>
      <c r="F10" s="208">
        <v>2588.09742</v>
      </c>
      <c r="G10" s="163" t="s">
        <v>195</v>
      </c>
      <c r="H10" s="2"/>
    </row>
    <row r="11" spans="1:8" ht="15.75" customHeight="1">
      <c r="A11" s="12" t="s">
        <v>3</v>
      </c>
      <c r="B11" s="50"/>
      <c r="C11" s="10"/>
      <c r="D11" s="10"/>
      <c r="E11" s="10"/>
      <c r="F11" s="10"/>
      <c r="G11" s="43"/>
      <c r="H11" s="2"/>
    </row>
    <row r="12" spans="1:8" ht="15.75" customHeight="1">
      <c r="A12" s="102" t="s">
        <v>4</v>
      </c>
      <c r="B12" s="50"/>
      <c r="C12" s="10"/>
      <c r="D12" s="10"/>
      <c r="E12" s="10"/>
      <c r="F12" s="10"/>
      <c r="G12" s="43"/>
      <c r="H12" s="2"/>
    </row>
    <row r="13" spans="1:8" ht="15.75" customHeight="1">
      <c r="A13" s="3" t="s">
        <v>123</v>
      </c>
      <c r="B13" s="50"/>
      <c r="C13" s="10"/>
      <c r="D13" s="10"/>
      <c r="E13" s="10"/>
      <c r="F13" s="10"/>
      <c r="G13" s="43"/>
      <c r="H13" s="2"/>
    </row>
    <row r="14" spans="1:8" ht="15.75" customHeight="1">
      <c r="A14" s="12" t="s">
        <v>116</v>
      </c>
      <c r="B14" s="50"/>
      <c r="C14" s="31">
        <v>56597.19835</v>
      </c>
      <c r="D14" s="31">
        <v>56369.45724</v>
      </c>
      <c r="E14" s="164" t="s">
        <v>195</v>
      </c>
      <c r="F14" s="31">
        <v>227.74111</v>
      </c>
      <c r="G14" s="165" t="s">
        <v>195</v>
      </c>
      <c r="H14" s="2"/>
    </row>
    <row r="15" spans="1:8" ht="15.75" customHeight="1">
      <c r="A15" s="104" t="s">
        <v>117</v>
      </c>
      <c r="B15" s="50"/>
      <c r="C15" s="147"/>
      <c r="D15" s="147"/>
      <c r="E15" s="147"/>
      <c r="F15" s="147"/>
      <c r="G15" s="148"/>
      <c r="H15" s="2"/>
    </row>
    <row r="16" spans="1:8" ht="15.75" customHeight="1">
      <c r="A16" s="102" t="s">
        <v>118</v>
      </c>
      <c r="B16" s="50"/>
      <c r="C16" s="147"/>
      <c r="D16" s="147"/>
      <c r="E16" s="147"/>
      <c r="F16" s="147"/>
      <c r="G16" s="148"/>
      <c r="H16" s="2"/>
    </row>
    <row r="17" spans="1:8" ht="15.75" customHeight="1">
      <c r="A17" s="3" t="s">
        <v>119</v>
      </c>
      <c r="B17" s="50"/>
      <c r="C17" s="147"/>
      <c r="D17" s="147"/>
      <c r="E17" s="147"/>
      <c r="F17" s="147"/>
      <c r="G17" s="148"/>
      <c r="H17" s="2"/>
    </row>
    <row r="18" spans="1:8" ht="15.75" customHeight="1">
      <c r="A18" s="12" t="s">
        <v>120</v>
      </c>
      <c r="B18" s="50"/>
      <c r="C18" s="31">
        <v>15851.62003</v>
      </c>
      <c r="D18" s="31">
        <v>15601.62003</v>
      </c>
      <c r="E18" s="164" t="s">
        <v>195</v>
      </c>
      <c r="F18" s="31">
        <v>250</v>
      </c>
      <c r="G18" s="165" t="s">
        <v>195</v>
      </c>
      <c r="H18" s="2"/>
    </row>
    <row r="19" spans="1:8" ht="15.75" customHeight="1">
      <c r="A19" s="104" t="s">
        <v>147</v>
      </c>
      <c r="B19" s="50"/>
      <c r="C19" s="10"/>
      <c r="D19" s="10"/>
      <c r="E19" s="10"/>
      <c r="F19" s="10"/>
      <c r="G19" s="43"/>
      <c r="H19" s="2"/>
    </row>
    <row r="20" spans="1:8" ht="15.75" customHeight="1">
      <c r="A20" s="102" t="s">
        <v>175</v>
      </c>
      <c r="B20" s="50"/>
      <c r="C20" s="10"/>
      <c r="D20" s="10"/>
      <c r="E20" s="10"/>
      <c r="F20" s="10"/>
      <c r="G20" s="43"/>
      <c r="H20" s="2"/>
    </row>
    <row r="21" spans="1:8" ht="15.75" customHeight="1">
      <c r="A21" s="102"/>
      <c r="B21" s="50">
        <v>2015</v>
      </c>
      <c r="C21" s="10" t="s">
        <v>157</v>
      </c>
      <c r="D21" s="10">
        <v>121072</v>
      </c>
      <c r="E21" s="10" t="s">
        <v>195</v>
      </c>
      <c r="F21" s="10">
        <v>2154.9</v>
      </c>
      <c r="G21" s="43" t="s">
        <v>195</v>
      </c>
      <c r="H21" s="2"/>
    </row>
    <row r="22" spans="1:8" ht="15.75" customHeight="1">
      <c r="A22" s="9" t="s">
        <v>77</v>
      </c>
      <c r="B22" s="50">
        <v>2016</v>
      </c>
      <c r="C22" s="78">
        <f>SUM(D22:G22)</f>
        <v>108522938.45</v>
      </c>
      <c r="D22" s="78">
        <v>105944090.14</v>
      </c>
      <c r="E22" s="79" t="s">
        <v>195</v>
      </c>
      <c r="F22" s="78">
        <v>2578848.31</v>
      </c>
      <c r="G22" s="43" t="s">
        <v>195</v>
      </c>
      <c r="H22" s="2"/>
    </row>
    <row r="23" spans="1:8" ht="15.75" customHeight="1">
      <c r="A23" s="134" t="s">
        <v>78</v>
      </c>
      <c r="B23" s="46">
        <v>2018</v>
      </c>
      <c r="C23" s="51">
        <v>111657.13512</v>
      </c>
      <c r="D23" s="51">
        <v>109022.45259</v>
      </c>
      <c r="E23" s="79" t="s">
        <v>195</v>
      </c>
      <c r="F23" s="51">
        <v>2634.68253</v>
      </c>
      <c r="G23" s="43" t="s">
        <v>195</v>
      </c>
      <c r="H23" s="2"/>
    </row>
    <row r="24" spans="1:8" ht="15.75" customHeight="1">
      <c r="A24" s="12" t="s">
        <v>3</v>
      </c>
      <c r="B24" s="50"/>
      <c r="C24" s="10"/>
      <c r="D24" s="10"/>
      <c r="E24" s="10"/>
      <c r="F24" s="10"/>
      <c r="G24" s="43"/>
      <c r="H24" s="2"/>
    </row>
    <row r="25" spans="1:8" ht="15.75" customHeight="1">
      <c r="A25" s="102" t="s">
        <v>4</v>
      </c>
      <c r="B25" s="46"/>
      <c r="C25" s="155"/>
      <c r="D25" s="155"/>
      <c r="E25" s="155"/>
      <c r="F25" s="155"/>
      <c r="G25" s="44"/>
      <c r="H25" s="2"/>
    </row>
    <row r="26" spans="1:8" ht="15.75" customHeight="1">
      <c r="A26" s="3" t="s">
        <v>68</v>
      </c>
      <c r="B26" s="46"/>
      <c r="C26" s="31">
        <v>32658.7414</v>
      </c>
      <c r="D26" s="31">
        <v>32304.72733</v>
      </c>
      <c r="E26" s="79" t="s">
        <v>195</v>
      </c>
      <c r="F26" s="31">
        <v>354.01407</v>
      </c>
      <c r="G26" s="80" t="s">
        <v>195</v>
      </c>
      <c r="H26" s="2"/>
    </row>
    <row r="27" spans="1:8" ht="15.75" customHeight="1">
      <c r="A27" s="104" t="s">
        <v>69</v>
      </c>
      <c r="B27" s="46"/>
      <c r="C27" s="155"/>
      <c r="D27" s="155"/>
      <c r="E27" s="11"/>
      <c r="F27" s="155"/>
      <c r="G27" s="44"/>
      <c r="H27" s="2"/>
    </row>
    <row r="28" spans="1:8" ht="15.75" customHeight="1">
      <c r="A28" s="3" t="s">
        <v>79</v>
      </c>
      <c r="B28" s="50"/>
      <c r="C28" s="31">
        <v>151.09339</v>
      </c>
      <c r="D28" s="31">
        <v>151.09339</v>
      </c>
      <c r="E28" s="30" t="s">
        <v>195</v>
      </c>
      <c r="F28" s="160" t="s">
        <v>195</v>
      </c>
      <c r="G28" s="44" t="s">
        <v>195</v>
      </c>
      <c r="H28" s="2"/>
    </row>
    <row r="29" spans="1:8" ht="15.75" customHeight="1">
      <c r="A29" s="104" t="s">
        <v>80</v>
      </c>
      <c r="B29" s="50"/>
      <c r="C29" s="147"/>
      <c r="D29" s="147"/>
      <c r="E29" s="10"/>
      <c r="F29" s="147"/>
      <c r="G29" s="43"/>
      <c r="H29" s="2"/>
    </row>
    <row r="30" spans="1:8" ht="15.75" customHeight="1">
      <c r="A30" s="3" t="s">
        <v>121</v>
      </c>
      <c r="C30" s="147"/>
      <c r="D30" s="147"/>
      <c r="E30" s="10"/>
      <c r="F30" s="147"/>
      <c r="G30" s="43"/>
      <c r="H30" s="2"/>
    </row>
    <row r="31" spans="1:8" ht="15.75" customHeight="1">
      <c r="A31" s="12" t="s">
        <v>122</v>
      </c>
      <c r="C31" s="31">
        <v>243.32523</v>
      </c>
      <c r="D31" s="31">
        <v>243.32523</v>
      </c>
      <c r="E31" s="30" t="s">
        <v>195</v>
      </c>
      <c r="F31" s="160" t="s">
        <v>195</v>
      </c>
      <c r="G31" s="44" t="s">
        <v>195</v>
      </c>
      <c r="H31" s="2"/>
    </row>
    <row r="32" spans="1:7" ht="15.75" customHeight="1">
      <c r="A32" s="104" t="s">
        <v>148</v>
      </c>
      <c r="C32" s="166"/>
      <c r="D32" s="166"/>
      <c r="E32" s="166"/>
      <c r="F32" s="166"/>
      <c r="G32" s="209"/>
    </row>
    <row r="33" spans="1:7" ht="15.75" customHeight="1">
      <c r="A33" s="102" t="s">
        <v>149</v>
      </c>
      <c r="B33" s="50"/>
      <c r="C33" s="166"/>
      <c r="D33" s="166"/>
      <c r="E33" s="166"/>
      <c r="F33" s="166"/>
      <c r="G33" s="209"/>
    </row>
    <row r="34" ht="6.75" customHeight="1"/>
    <row r="35" spans="1:7" ht="10.5" customHeight="1">
      <c r="A35" s="247" t="s">
        <v>172</v>
      </c>
      <c r="B35" s="247"/>
      <c r="C35" s="247"/>
      <c r="D35" s="247"/>
      <c r="E35" s="247"/>
      <c r="F35" s="247"/>
      <c r="G35" s="247"/>
    </row>
    <row r="36" spans="1:7" ht="17.25" customHeight="1">
      <c r="A36" s="247"/>
      <c r="B36" s="247"/>
      <c r="C36" s="247"/>
      <c r="D36" s="247"/>
      <c r="E36" s="247"/>
      <c r="F36" s="247"/>
      <c r="G36" s="247"/>
    </row>
    <row r="37" spans="1:7" ht="10.5" customHeight="1">
      <c r="A37" s="230" t="s">
        <v>176</v>
      </c>
      <c r="B37" s="230"/>
      <c r="C37" s="230"/>
      <c r="D37" s="230"/>
      <c r="E37" s="230"/>
      <c r="F37" s="230"/>
      <c r="G37" s="230"/>
    </row>
    <row r="38" spans="1:7" ht="10.5" customHeight="1">
      <c r="A38" s="230"/>
      <c r="B38" s="230"/>
      <c r="C38" s="230"/>
      <c r="D38" s="230"/>
      <c r="E38" s="230"/>
      <c r="F38" s="230"/>
      <c r="G38" s="230"/>
    </row>
  </sheetData>
  <sheetProtection/>
  <mergeCells count="4">
    <mergeCell ref="A5:B6"/>
    <mergeCell ref="C6:G6"/>
    <mergeCell ref="A37:G38"/>
    <mergeCell ref="A35:G36"/>
  </mergeCells>
  <printOptions/>
  <pageMargins left="0.5905511811023623" right="0.5905511811023623" top="0.4724409448818898" bottom="0.5905511811023623" header="0" footer="0"/>
  <pageSetup horizontalDpi="600" verticalDpi="600" orientation="portrait" pageOrder="overThenDown" paperSize="22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 Warszawa, ARP Radom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Koźmiński</dc:creator>
  <cp:keywords/>
  <dc:description/>
  <cp:lastModifiedBy>Łyżwa Aneta</cp:lastModifiedBy>
  <cp:lastPrinted>2020-01-02T12:57:20Z</cp:lastPrinted>
  <dcterms:created xsi:type="dcterms:W3CDTF">2009-03-24T08:03:33Z</dcterms:created>
  <dcterms:modified xsi:type="dcterms:W3CDTF">2020-01-03T07:57:05Z</dcterms:modified>
  <cp:category/>
  <cp:version/>
  <cp:contentType/>
  <cp:contentStatus/>
</cp:coreProperties>
</file>